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PLANEACIÓN\PROCESO DOCUMENTAL Hdo\Procedmientos PGD\PGD-05 Transferencias Documentales\2025\"/>
    </mc:Choice>
  </mc:AlternateContent>
  <xr:revisionPtr revIDLastSave="0" documentId="13_ncr:1_{15ECA41A-ADD4-4091-9451-890B6E5145F0}" xr6:coauthVersionLast="47" xr6:coauthVersionMax="47" xr10:uidLastSave="{00000000-0000-0000-0000-000000000000}"/>
  <bookViews>
    <workbookView xWindow="-120" yWindow="-120" windowWidth="29040" windowHeight="15720" tabRatio="864" xr2:uid="{00000000-000D-0000-FFFF-FFFF00000000}"/>
  </bookViews>
  <sheets>
    <sheet name="Hoja de Control" sheetId="21" r:id="rId1"/>
    <sheet name="Ej. Exp. Fisico" sheetId="22" r:id="rId2"/>
    <sheet name="Ej. Exp. Híbrido" sheetId="17" r:id="rId3"/>
    <sheet name="Ej. Electronico" sheetId="23" r:id="rId4"/>
  </sheets>
  <externalReferences>
    <externalReference r:id="rId5"/>
  </externalReferences>
  <definedNames>
    <definedName name="_xlnm.Print_Area" localSheetId="3">'Ej. Electronico'!$A$1:$BG$50</definedName>
    <definedName name="_xlnm.Print_Area" localSheetId="1">'Ej. Exp. Fisico'!$A$1:$BG$50</definedName>
    <definedName name="_xlnm.Print_Area" localSheetId="2">'Ej. Exp. Híbrido'!$A$1:$BG$37</definedName>
    <definedName name="_xlnm.Print_Area" localSheetId="0">'Hoja de Control'!$A$1:$BG$51</definedName>
    <definedName name="BASE" localSheetId="3">#REF!</definedName>
    <definedName name="BASE" localSheetId="1">#REF!</definedName>
    <definedName name="BASE" localSheetId="2">#REF!</definedName>
    <definedName name="BASE" localSheetId="0">#REF!</definedName>
    <definedName name="BASE">#REF!</definedName>
    <definedName name="_xlnm.Print_Titles" localSheetId="3">'Ej. Electronico'!$12:$13</definedName>
    <definedName name="_xlnm.Print_Titles" localSheetId="1">'Ej. Exp. Fisico'!$12:$13</definedName>
    <definedName name="_xlnm.Print_Titles" localSheetId="2">'Ej. Exp. Híbrido'!$12:$13</definedName>
    <definedName name="_xlnm.Print_Titles" localSheetId="0">'Hoja de Control'!$12:$13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47" i="23" l="1"/>
  <c r="AO44" i="23"/>
  <c r="AO45" i="23" s="1"/>
  <c r="AO47" i="23" s="1"/>
  <c r="BC43" i="23"/>
  <c r="BC47" i="22"/>
  <c r="AO44" i="22"/>
  <c r="AO45" i="22" s="1"/>
  <c r="AO47" i="22" s="1"/>
  <c r="BC43" i="22"/>
  <c r="BC47" i="21"/>
  <c r="AO44" i="21"/>
  <c r="AO45" i="21" s="1"/>
  <c r="AO47" i="21" s="1"/>
  <c r="BC43" i="21"/>
  <c r="BC34" i="17" l="1"/>
  <c r="BC30" i="17"/>
  <c r="AO31" i="17" l="1"/>
  <c r="AO32" i="17" s="1"/>
  <c r="AO34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Angela Johanna Quinche Martinez</author>
    <author>Angie Q</author>
    <author>Michael Andrés Cubillos Rojas</author>
  </authors>
  <commentList>
    <comment ref="B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­ Referencia: </t>
        </r>
        <r>
          <rPr>
            <sz val="9"/>
            <color indexed="81"/>
            <rFont val="Tahoma"/>
            <family val="2"/>
          </rPr>
          <t xml:space="preserve">Dato relevante que describe el documento, Ejemplo Nº de Actas o Resoluciones
</t>
        </r>
        <r>
          <rPr>
            <b/>
            <sz val="9"/>
            <color indexed="81"/>
            <rFont val="Tahoma"/>
            <family val="2"/>
          </rPr>
          <t xml:space="preserve">­ Nº de Radicado </t>
        </r>
        <r>
          <rPr>
            <sz val="9"/>
            <color indexed="81"/>
            <rFont val="Tahoma"/>
            <family val="2"/>
          </rPr>
          <t>(SIGESPRO): Tener en cuenta que el primer digito, identifica si la Comunicación Oficial es Externa (Enviada/Recibida) o Interna
     1 - Comunicación Recibida de Externo
     2 - Comunicación Enviada a Externo
     3 - Comunicación Interna</t>
        </r>
      </text>
    </comment>
    <comment ref="G1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Registrar título o asunto del documento, Nº que lo Identifica (acta, contrato, etc.), remitente (en caso de que sea externo), entre otros que consideren relevantes. Si tiene anexos  anotar literalmente “con Anexos”.
</t>
        </r>
        <r>
          <rPr>
            <u/>
            <sz val="9"/>
            <color indexed="81"/>
            <rFont val="Tahoma"/>
            <family val="2"/>
          </rPr>
          <t>Se indica a continuación los datos que se deben registrar según el tipo de documento: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­ Comunicaciones: </t>
        </r>
        <r>
          <rPr>
            <sz val="9"/>
            <color indexed="81"/>
            <rFont val="Tahoma"/>
            <family val="2"/>
          </rPr>
          <t xml:space="preserve">Iniciar con verbo simple (Solicita, Remite, Informa) ... y remitente
                             (si es de un externo). 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     - Solicita información proyectos de inversión 2019
               - Remite información proyectos de inversión 2019 SED
               - Presenta Auditoria y Equipo Auditor
               - Remite Plan de Trabajo al Equipo Auditor
</t>
        </r>
        <r>
          <rPr>
            <b/>
            <sz val="9"/>
            <color indexed="81"/>
            <rFont val="Tahoma"/>
            <family val="2"/>
          </rPr>
          <t xml:space="preserve">­ Acta y Resoluciones: </t>
        </r>
        <r>
          <rPr>
            <sz val="9"/>
            <color indexed="81"/>
            <rFont val="Tahoma"/>
            <family val="2"/>
          </rPr>
          <t xml:space="preserve">Titulo, Nº y asunto del que trata. 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     - Acta de Comité Interno de Archivo Nº 02 – Aprueba Eliminación de Documentos
               - Resolución N° 070 – Otorga Vacaciones a Pepito Perez Gomez
               - Acta Mesa de Trabajo Nº 01 – Aprobación Plan de Trabajo
</t>
        </r>
        <r>
          <rPr>
            <b/>
            <sz val="9"/>
            <color indexed="81"/>
            <rFont val="Tahoma"/>
            <family val="2"/>
          </rPr>
          <t xml:space="preserve">­ Papel de Trabajo: </t>
        </r>
        <r>
          <rPr>
            <sz val="9"/>
            <color indexed="81"/>
            <rFont val="Tahoma"/>
            <family val="2"/>
          </rPr>
          <t xml:space="preserve">Título - Factor - Componente - Dato especifico si se requiere. 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     - Papel de Trabajo – Factor Gestión Contable – Pasivos
               - Papel de Trabajo – Factor Contractual – Contrato P.S Nº 50/2017
               - Papel de Trabajo con Anexos – Factor Gestión Contable – Pasivos
</t>
        </r>
        <r>
          <rPr>
            <b/>
            <sz val="9"/>
            <color indexed="81"/>
            <rFont val="Tahoma"/>
            <family val="2"/>
          </rPr>
          <t xml:space="preserve">Anexos </t>
        </r>
        <r>
          <rPr>
            <sz val="9"/>
            <color indexed="81"/>
            <rFont val="Tahoma"/>
            <family val="2"/>
          </rPr>
          <t xml:space="preserve">se deben </t>
        </r>
        <r>
          <rPr>
            <b/>
            <sz val="9"/>
            <color indexed="81"/>
            <rFont val="Tahoma"/>
            <family val="2"/>
          </rPr>
          <t xml:space="preserve">relacionar uno a uno </t>
        </r>
        <r>
          <rPr>
            <sz val="9"/>
            <color indexed="81"/>
            <rFont val="Tahoma"/>
            <family val="2"/>
          </rPr>
          <t xml:space="preserve">y cada uno lleva sus propios datos (fecha, folios)
Si los anexos continúan en la siguiente carpeta, se debe registrar “Continuación Anexos X”, 
</t>
        </r>
        <r>
          <rPr>
            <b/>
            <sz val="9"/>
            <color indexed="81"/>
            <rFont val="Tahoma"/>
            <family val="2"/>
          </rPr>
          <t xml:space="preserve">Ejemplo:  </t>
        </r>
        <r>
          <rPr>
            <sz val="9"/>
            <color indexed="81"/>
            <rFont val="Tahoma"/>
            <family val="2"/>
          </rPr>
          <t>Continuación Anexos Papel de Trabajo - Gestión Presupuestal
               Anexo 5: Remite Base de Datos (1 CD) 1: Solicitud Base de Datos de Afiliados</t>
        </r>
      </text>
    </comment>
    <comment ref="AD12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La ultima registrada en el documento, 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­ Comunicación Externa: </t>
        </r>
        <r>
          <rPr>
            <b/>
            <sz val="9"/>
            <color indexed="81"/>
            <rFont val="Tahoma"/>
            <family val="2"/>
          </rPr>
          <t>La fecha de recepción en la entidad</t>
        </r>
        <r>
          <rPr>
            <sz val="9"/>
            <color indexed="81"/>
            <rFont val="Tahoma"/>
            <family val="2"/>
          </rPr>
          <t xml:space="preserve">
­ Comunicación Enviada: </t>
        </r>
        <r>
          <rPr>
            <b/>
            <sz val="9"/>
            <color indexed="81"/>
            <rFont val="Tahoma"/>
            <family val="2"/>
          </rPr>
          <t>La fecha de envió</t>
        </r>
        <r>
          <rPr>
            <sz val="9"/>
            <color indexed="81"/>
            <rFont val="Tahoma"/>
            <family val="2"/>
          </rPr>
          <t xml:space="preserve">
­ Comunicación Interna Enviada: </t>
        </r>
        <r>
          <rPr>
            <b/>
            <sz val="9"/>
            <color indexed="81"/>
            <rFont val="Tahoma"/>
            <family val="2"/>
          </rPr>
          <t>La fecha de entrega</t>
        </r>
        <r>
          <rPr>
            <sz val="9"/>
            <color indexed="81"/>
            <rFont val="Tahoma"/>
            <family val="2"/>
          </rPr>
          <t xml:space="preserve">
­ Comunicación Interna Recibida: </t>
        </r>
        <r>
          <rPr>
            <b/>
            <sz val="9"/>
            <color indexed="81"/>
            <rFont val="Tahoma"/>
            <family val="2"/>
          </rPr>
          <t>La fecha de recibido</t>
        </r>
        <r>
          <rPr>
            <sz val="9"/>
            <color indexed="81"/>
            <rFont val="Tahoma"/>
            <family val="2"/>
          </rPr>
          <t xml:space="preserve">
­ Papel de Trabajo: </t>
        </r>
        <r>
          <rPr>
            <b/>
            <sz val="9"/>
            <color indexed="81"/>
            <rFont val="Tahoma"/>
            <family val="2"/>
          </rPr>
          <t>La fecha final</t>
        </r>
        <r>
          <rPr>
            <sz val="9"/>
            <color indexed="81"/>
            <rFont val="Tahoma"/>
            <family val="2"/>
          </rPr>
          <t xml:space="preserve">
El formato está configurado “dd-mmm-yy”, se debe digitar en números, separados por “-” ò “/”, sin dejar espacios en blanco, ejemplo: 5-8-20, 05-08-20, 5/8/20, 05/08/20 ó 5-8 por defecto el Excel registra el año actual; al registrar quedara 28-ago-20
</t>
        </r>
      </text>
    </comment>
    <comment ref="AH12" authorId="1" shapeId="0" xr:uid="{00000000-0006-0000-0000-000004000000}">
      <text>
        <r>
          <rPr>
            <sz val="9"/>
            <color indexed="81"/>
            <rFont val="Tahoma"/>
            <family val="2"/>
          </rPr>
          <t>Nombre del funcionario o contratista de la contraloria, que elaboro o tramito el documento recibido, es el mismo que lo archivo en el expediente</t>
        </r>
      </text>
    </comment>
    <comment ref="AR12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Tipo de documento, fisico o electronico
</t>
        </r>
      </text>
    </comment>
    <comment ref="AV1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- Texto: </t>
        </r>
        <r>
          <rPr>
            <sz val="9"/>
            <color indexed="81"/>
            <rFont val="Tahoma"/>
            <family val="2"/>
          </rPr>
          <t xml:space="preserve">xlsx (Excel), docx (Word), txt (formato plano), ppsx, ppsx (PowerPoint), XML, etc.
</t>
        </r>
        <r>
          <rPr>
            <b/>
            <sz val="9"/>
            <color indexed="81"/>
            <rFont val="Tahoma"/>
            <family val="2"/>
          </rPr>
          <t>- Lectura:</t>
        </r>
        <r>
          <rPr>
            <sz val="9"/>
            <color indexed="81"/>
            <rFont val="Tahoma"/>
            <family val="2"/>
          </rPr>
          <t xml:space="preserve"> pdf, PDF/A, epub, azw, ibook, etc.
</t>
        </r>
        <r>
          <rPr>
            <b/>
            <sz val="9"/>
            <color indexed="81"/>
            <rFont val="Tahoma"/>
            <family val="2"/>
          </rPr>
          <t xml:space="preserve">- Imagen: </t>
        </r>
        <r>
          <rPr>
            <sz val="9"/>
            <color indexed="81"/>
            <rFont val="Tahoma"/>
            <family val="2"/>
          </rPr>
          <t xml:space="preserve">png, TIFF, JPEG, SVG, etc.
</t>
        </r>
        <r>
          <rPr>
            <b/>
            <sz val="9"/>
            <color indexed="81"/>
            <rFont val="Tahoma"/>
            <family val="2"/>
          </rPr>
          <t xml:space="preserve">- Audio: </t>
        </r>
        <r>
          <rPr>
            <sz val="9"/>
            <color indexed="81"/>
            <rFont val="Tahoma"/>
            <family val="2"/>
          </rPr>
          <t xml:space="preserve">mp3, wav, BWF, etc.
</t>
        </r>
        <r>
          <rPr>
            <b/>
            <sz val="9"/>
            <color indexed="81"/>
            <rFont val="Tahoma"/>
            <family val="2"/>
          </rPr>
          <t xml:space="preserve">- Video: </t>
        </r>
        <r>
          <rPr>
            <sz val="9"/>
            <color indexed="81"/>
            <rFont val="Tahoma"/>
            <family val="2"/>
          </rPr>
          <t>mp4, wmv, JPEG 2000 – Motion, etc.</t>
        </r>
      </text>
    </comment>
    <comment ref="AZ1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Conversiones:
MB a KB: Multiplicar valor X 1024</t>
        </r>
      </text>
    </comment>
    <comment ref="BC12" authorId="2" shapeId="0" xr:uid="{00000000-0006-0000-0000-000008000000}">
      <text>
        <r>
          <rPr>
            <sz val="9"/>
            <color indexed="81"/>
            <rFont val="Tahoma"/>
            <charset val="1"/>
          </rPr>
          <t>Incluir la cantidad de folios de los documentos fisicos y electronicos.
(Fisico=Hoja=Folio)
(Electronico=pagina=folio)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Angela Johanna Quinche Martinez</author>
    <author>Angie Q</author>
    <author>Michael Andrés Cubillos Rojas</author>
  </authors>
  <commentList>
    <comment ref="B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­ Referencia: </t>
        </r>
        <r>
          <rPr>
            <sz val="9"/>
            <color indexed="81"/>
            <rFont val="Tahoma"/>
            <family val="2"/>
          </rPr>
          <t xml:space="preserve">Dato relevante que describe el documento, Ejemplo Nº de Actas o Resoluciones
</t>
        </r>
        <r>
          <rPr>
            <b/>
            <sz val="9"/>
            <color indexed="81"/>
            <rFont val="Tahoma"/>
            <family val="2"/>
          </rPr>
          <t xml:space="preserve">­ Nº de Radicado </t>
        </r>
        <r>
          <rPr>
            <sz val="9"/>
            <color indexed="81"/>
            <rFont val="Tahoma"/>
            <family val="2"/>
          </rPr>
          <t>(SIGESPRO): Tener en cuenta que el primer digito, identifica si la Comunicación Oficial es Externa (Enviada/Recibida) o Interna
     1 - Comunicación Recibida de Externo
     2 - Comunicación Enviada a Externo
     3 - Comunicación Interna</t>
        </r>
      </text>
    </comment>
    <comment ref="G1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Registrar título o asunto del documento, Nº que lo Identifica (acta, contrato, etc.), remitente (en caso de que sea externo), entre otros que consideren relevantes. Si tiene anexos  anotar literalmente “con Anexos”.
</t>
        </r>
        <r>
          <rPr>
            <u/>
            <sz val="9"/>
            <color indexed="81"/>
            <rFont val="Tahoma"/>
            <family val="2"/>
          </rPr>
          <t>Se indica a continuación los datos que se deben registrar según el tipo de documento: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­ Comunicaciones: </t>
        </r>
        <r>
          <rPr>
            <sz val="9"/>
            <color indexed="81"/>
            <rFont val="Tahoma"/>
            <family val="2"/>
          </rPr>
          <t xml:space="preserve">Iniciar con verbo simple (Solicita, Remite, Informa) ... y remitente
                             (si es de un externo). 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     - Solicita información proyectos de inversión 2019
               - Remite información proyectos de inversión 2019 SED
               - Presenta Auditoria y Equipo Auditor
               - Remite Plan de Trabajo al Equipo Auditor
</t>
        </r>
        <r>
          <rPr>
            <b/>
            <sz val="9"/>
            <color indexed="81"/>
            <rFont val="Tahoma"/>
            <family val="2"/>
          </rPr>
          <t xml:space="preserve">­ Acta y Resoluciones: </t>
        </r>
        <r>
          <rPr>
            <sz val="9"/>
            <color indexed="81"/>
            <rFont val="Tahoma"/>
            <family val="2"/>
          </rPr>
          <t xml:space="preserve">Titulo, Nº y asunto del que trata. 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     - Acta de Comité Interno de Archivo Nº 02 – Aprueba Eliminación de Documentos
               - Resolución N° 070 – Otorga Vacaciones a Pepito Perez Gomez
               - Acta Mesa de Trabajo Nº 01 – Aprobación Plan de Trabajo
</t>
        </r>
        <r>
          <rPr>
            <b/>
            <sz val="9"/>
            <color indexed="81"/>
            <rFont val="Tahoma"/>
            <family val="2"/>
          </rPr>
          <t xml:space="preserve">­ Papel de Trabajo: </t>
        </r>
        <r>
          <rPr>
            <sz val="9"/>
            <color indexed="81"/>
            <rFont val="Tahoma"/>
            <family val="2"/>
          </rPr>
          <t xml:space="preserve">Título - Factor - Componente - Dato especifico si se requiere. 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     - Papel de Trabajo – Factor Gestión Contable – Pasivos
               - Papel de Trabajo – Factor Contractual – Contrato P.S Nº 50/2017
               - Papel de Trabajo con Anexos – Factor Gestión Contable – Pasivos
</t>
        </r>
        <r>
          <rPr>
            <b/>
            <sz val="9"/>
            <color indexed="81"/>
            <rFont val="Tahoma"/>
            <family val="2"/>
          </rPr>
          <t xml:space="preserve">Anexos </t>
        </r>
        <r>
          <rPr>
            <sz val="9"/>
            <color indexed="81"/>
            <rFont val="Tahoma"/>
            <family val="2"/>
          </rPr>
          <t xml:space="preserve">se deben </t>
        </r>
        <r>
          <rPr>
            <b/>
            <sz val="9"/>
            <color indexed="81"/>
            <rFont val="Tahoma"/>
            <family val="2"/>
          </rPr>
          <t xml:space="preserve">relacionar uno a uno </t>
        </r>
        <r>
          <rPr>
            <sz val="9"/>
            <color indexed="81"/>
            <rFont val="Tahoma"/>
            <family val="2"/>
          </rPr>
          <t xml:space="preserve">y cada uno lleva sus propios datos (fecha, folios)
Si los anexos continúan en la siguiente carpeta, se debe registrar “Continuación Anexos X”, 
</t>
        </r>
        <r>
          <rPr>
            <b/>
            <sz val="9"/>
            <color indexed="81"/>
            <rFont val="Tahoma"/>
            <family val="2"/>
          </rPr>
          <t xml:space="preserve">Ejemplo:  </t>
        </r>
        <r>
          <rPr>
            <sz val="9"/>
            <color indexed="81"/>
            <rFont val="Tahoma"/>
            <family val="2"/>
          </rPr>
          <t>Continuación Anexos Papel de Trabajo - Gestión Presupuestal
               Anexo 5: Remite Base de Datos (1 CD) 1: Solicitud Base de Datos de Afiliados</t>
        </r>
      </text>
    </comment>
    <comment ref="AD1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La ultima registrada en el documento, 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­ Comunicación Externa: </t>
        </r>
        <r>
          <rPr>
            <b/>
            <sz val="9"/>
            <color indexed="81"/>
            <rFont val="Tahoma"/>
            <family val="2"/>
          </rPr>
          <t>La fecha de recepción en la entidad</t>
        </r>
        <r>
          <rPr>
            <sz val="9"/>
            <color indexed="81"/>
            <rFont val="Tahoma"/>
            <family val="2"/>
          </rPr>
          <t xml:space="preserve">
­ Comunicación Enviada: </t>
        </r>
        <r>
          <rPr>
            <b/>
            <sz val="9"/>
            <color indexed="81"/>
            <rFont val="Tahoma"/>
            <family val="2"/>
          </rPr>
          <t>La fecha de envió</t>
        </r>
        <r>
          <rPr>
            <sz val="9"/>
            <color indexed="81"/>
            <rFont val="Tahoma"/>
            <family val="2"/>
          </rPr>
          <t xml:space="preserve">
­ Comunicación Interna Enviada: </t>
        </r>
        <r>
          <rPr>
            <b/>
            <sz val="9"/>
            <color indexed="81"/>
            <rFont val="Tahoma"/>
            <family val="2"/>
          </rPr>
          <t>La fecha de entrega</t>
        </r>
        <r>
          <rPr>
            <sz val="9"/>
            <color indexed="81"/>
            <rFont val="Tahoma"/>
            <family val="2"/>
          </rPr>
          <t xml:space="preserve">
­ Comunicación Interna Recibida: </t>
        </r>
        <r>
          <rPr>
            <b/>
            <sz val="9"/>
            <color indexed="81"/>
            <rFont val="Tahoma"/>
            <family val="2"/>
          </rPr>
          <t>La fecha de recibido</t>
        </r>
        <r>
          <rPr>
            <sz val="9"/>
            <color indexed="81"/>
            <rFont val="Tahoma"/>
            <family val="2"/>
          </rPr>
          <t xml:space="preserve">
­ Papel de Trabajo: </t>
        </r>
        <r>
          <rPr>
            <b/>
            <sz val="9"/>
            <color indexed="81"/>
            <rFont val="Tahoma"/>
            <family val="2"/>
          </rPr>
          <t>La fecha final</t>
        </r>
        <r>
          <rPr>
            <sz val="9"/>
            <color indexed="81"/>
            <rFont val="Tahoma"/>
            <family val="2"/>
          </rPr>
          <t xml:space="preserve">
El formato está configurado “dd-mmm-yy”, se debe digitar en números, separados por “-” ò “/”, sin dejar espacios en blanco, ejemplo: 5-8-20, 05-08-20, 5/8/20, 05/08/20 ó 5-8 por defecto el Excel registra el año actual; al registrar quedara 28-ago-20
</t>
        </r>
      </text>
    </comment>
    <comment ref="AH12" authorId="1" shapeId="0" xr:uid="{00000000-0006-0000-0100-000004000000}">
      <text>
        <r>
          <rPr>
            <sz val="9"/>
            <color indexed="81"/>
            <rFont val="Tahoma"/>
            <family val="2"/>
          </rPr>
          <t>Nombre del funcionario o contratista de la contraloria, que elaboro o tramito el documento recibido, es el mismo que lo archivo en el expediente</t>
        </r>
      </text>
    </comment>
    <comment ref="AR12" authorId="2" shapeId="0" xr:uid="{00000000-0006-0000-0100-000005000000}">
      <text>
        <r>
          <rPr>
            <sz val="9"/>
            <color indexed="81"/>
            <rFont val="Tahoma"/>
            <family val="2"/>
          </rPr>
          <t xml:space="preserve">Tipo de documento, fisico o electronico
</t>
        </r>
      </text>
    </comment>
    <comment ref="AV1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- Texto: </t>
        </r>
        <r>
          <rPr>
            <sz val="9"/>
            <color indexed="81"/>
            <rFont val="Tahoma"/>
            <family val="2"/>
          </rPr>
          <t xml:space="preserve">xlsx (Excel), docx (Word), txt (formato plano), ppsx, ppsx (PowerPoint), XML, etc.
</t>
        </r>
        <r>
          <rPr>
            <b/>
            <sz val="9"/>
            <color indexed="81"/>
            <rFont val="Tahoma"/>
            <family val="2"/>
          </rPr>
          <t>- Lectura:</t>
        </r>
        <r>
          <rPr>
            <sz val="9"/>
            <color indexed="81"/>
            <rFont val="Tahoma"/>
            <family val="2"/>
          </rPr>
          <t xml:space="preserve"> pdf, PDF/A, epub, azw, ibook, etc.
</t>
        </r>
        <r>
          <rPr>
            <b/>
            <sz val="9"/>
            <color indexed="81"/>
            <rFont val="Tahoma"/>
            <family val="2"/>
          </rPr>
          <t xml:space="preserve">- Imagen: </t>
        </r>
        <r>
          <rPr>
            <sz val="9"/>
            <color indexed="81"/>
            <rFont val="Tahoma"/>
            <family val="2"/>
          </rPr>
          <t xml:space="preserve">png, TIFF, JPEG, SVG, etc.
</t>
        </r>
        <r>
          <rPr>
            <b/>
            <sz val="9"/>
            <color indexed="81"/>
            <rFont val="Tahoma"/>
            <family val="2"/>
          </rPr>
          <t xml:space="preserve">- Audio: </t>
        </r>
        <r>
          <rPr>
            <sz val="9"/>
            <color indexed="81"/>
            <rFont val="Tahoma"/>
            <family val="2"/>
          </rPr>
          <t xml:space="preserve">mp3, wav, BWF, etc.
</t>
        </r>
        <r>
          <rPr>
            <b/>
            <sz val="9"/>
            <color indexed="81"/>
            <rFont val="Tahoma"/>
            <family val="2"/>
          </rPr>
          <t xml:space="preserve">- Video: </t>
        </r>
        <r>
          <rPr>
            <sz val="9"/>
            <color indexed="81"/>
            <rFont val="Tahoma"/>
            <family val="2"/>
          </rPr>
          <t>mp4, wmv, JPEG 2000 – Motion, etc.</t>
        </r>
      </text>
    </comment>
    <comment ref="AZ12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Conversiones:
MB a KB: Multiplicar valor X 1024</t>
        </r>
      </text>
    </comment>
    <comment ref="BC12" authorId="2" shapeId="0" xr:uid="{00000000-0006-0000-0100-000008000000}">
      <text>
        <r>
          <rPr>
            <sz val="9"/>
            <color indexed="81"/>
            <rFont val="Tahoma"/>
            <charset val="1"/>
          </rPr>
          <t>Incluir la cantidad de folios de los documentos fisicos y electronicos.
(Fisico=Hoja=Folio)
(Electronico=pagina=folio)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Angela Johanna Quinche Martinez</author>
    <author>Angie Q</author>
    <author>Michael Andrés Cubillos Rojas</author>
  </authors>
  <commentList>
    <comment ref="B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­ Referencia: </t>
        </r>
        <r>
          <rPr>
            <sz val="9"/>
            <color indexed="81"/>
            <rFont val="Tahoma"/>
            <family val="2"/>
          </rPr>
          <t xml:space="preserve">Dato relevante que describe el documento, Ejemplo Nº de Actas o Resoluciones
</t>
        </r>
        <r>
          <rPr>
            <b/>
            <sz val="9"/>
            <color indexed="81"/>
            <rFont val="Tahoma"/>
            <family val="2"/>
          </rPr>
          <t xml:space="preserve">­ Nº de Radicado </t>
        </r>
        <r>
          <rPr>
            <sz val="9"/>
            <color indexed="81"/>
            <rFont val="Tahoma"/>
            <family val="2"/>
          </rPr>
          <t>(SIGESPRO): Tener en cuenta que el primer digito, identifica si la Comunicación Oficial es Externa (Enviada/Recibida) o Interna
     1 - Comunicación Recibida de Externo
     2 - Comunicación Enviada a Externo
     3 - Comunicación Interna</t>
        </r>
      </text>
    </comment>
    <comment ref="G12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Registrar título o asunto del documento, Nº que lo Identifica (acta, contrato, etc.), remitente (en caso de que sea externo), entre otros que consideren relevantes. Si tiene anexos  anotar literalmente “con Anexos”.
</t>
        </r>
        <r>
          <rPr>
            <u/>
            <sz val="9"/>
            <color indexed="81"/>
            <rFont val="Tahoma"/>
            <family val="2"/>
          </rPr>
          <t>Se indica a continuación los datos que se deben registrar según el tipo de documento: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­ Comunicaciones: </t>
        </r>
        <r>
          <rPr>
            <sz val="9"/>
            <color indexed="81"/>
            <rFont val="Tahoma"/>
            <family val="2"/>
          </rPr>
          <t xml:space="preserve">Iniciar con verbo simple (Solicita, Remite, Informa) ... y remitente
                             (si es de un externo). 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     - Solicita información proyectos de inversión 2019
               - Remite información proyectos de inversión 2019 SED
               - Presenta Auditoria y Equipo Auditor
               - Remite Plan de Trabajo al Equipo Auditor
</t>
        </r>
        <r>
          <rPr>
            <b/>
            <sz val="9"/>
            <color indexed="81"/>
            <rFont val="Tahoma"/>
            <family val="2"/>
          </rPr>
          <t xml:space="preserve">­ Acta y Resoluciones: </t>
        </r>
        <r>
          <rPr>
            <sz val="9"/>
            <color indexed="81"/>
            <rFont val="Tahoma"/>
            <family val="2"/>
          </rPr>
          <t xml:space="preserve">Titulo, Nº y asunto del que trata. 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     - Acta de Comité Interno de Archivo Nº 02 – Aprueba Eliminación de Documentos
               - Resolución N° 070 – Otorga Vacaciones a Pepito Perez Gomez
               - Acta Mesa de Trabajo Nº 01 – Aprobación Plan de Trabajo
</t>
        </r>
        <r>
          <rPr>
            <b/>
            <sz val="9"/>
            <color indexed="81"/>
            <rFont val="Tahoma"/>
            <family val="2"/>
          </rPr>
          <t xml:space="preserve">­ Papel de Trabajo: </t>
        </r>
        <r>
          <rPr>
            <sz val="9"/>
            <color indexed="81"/>
            <rFont val="Tahoma"/>
            <family val="2"/>
          </rPr>
          <t xml:space="preserve">Título - Factor - Componente - Dato especifico si se requiere. 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     - Papel de Trabajo – Factor Gestión Contable – Pasivos
               - Papel de Trabajo – Factor Contractual – Contrato P.S Nº 50/2017
               - Papel de Trabajo con Anexos – Factor Gestión Contable – Pasivos
</t>
        </r>
        <r>
          <rPr>
            <b/>
            <sz val="9"/>
            <color indexed="81"/>
            <rFont val="Tahoma"/>
            <family val="2"/>
          </rPr>
          <t xml:space="preserve">Anexos </t>
        </r>
        <r>
          <rPr>
            <sz val="9"/>
            <color indexed="81"/>
            <rFont val="Tahoma"/>
            <family val="2"/>
          </rPr>
          <t xml:space="preserve">se deben </t>
        </r>
        <r>
          <rPr>
            <b/>
            <sz val="9"/>
            <color indexed="81"/>
            <rFont val="Tahoma"/>
            <family val="2"/>
          </rPr>
          <t xml:space="preserve">relacionar uno a uno </t>
        </r>
        <r>
          <rPr>
            <sz val="9"/>
            <color indexed="81"/>
            <rFont val="Tahoma"/>
            <family val="2"/>
          </rPr>
          <t xml:space="preserve">y cada uno lleva sus propios datos (fecha, folios)
Si los anexos continúan en la siguiente carpeta, se debe registrar “Continuación Anexos X”, 
</t>
        </r>
        <r>
          <rPr>
            <b/>
            <sz val="9"/>
            <color indexed="81"/>
            <rFont val="Tahoma"/>
            <family val="2"/>
          </rPr>
          <t xml:space="preserve">Ejemplo:  </t>
        </r>
        <r>
          <rPr>
            <sz val="9"/>
            <color indexed="81"/>
            <rFont val="Tahoma"/>
            <family val="2"/>
          </rPr>
          <t>Continuación Anexos Papel de Trabajo - Gestión Presupuestal
               Anexo 5: Remite Base de Datos (1 CD) 1: Solicitud Base de Datos de Afiliados</t>
        </r>
      </text>
    </comment>
    <comment ref="AD12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La ultima registrada en el documento, 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­ Comunicación Externa: </t>
        </r>
        <r>
          <rPr>
            <b/>
            <sz val="9"/>
            <color indexed="81"/>
            <rFont val="Tahoma"/>
            <family val="2"/>
          </rPr>
          <t>La fecha de recepción en la entidad</t>
        </r>
        <r>
          <rPr>
            <sz val="9"/>
            <color indexed="81"/>
            <rFont val="Tahoma"/>
            <family val="2"/>
          </rPr>
          <t xml:space="preserve">
­ Comunicación Enviada: </t>
        </r>
        <r>
          <rPr>
            <b/>
            <sz val="9"/>
            <color indexed="81"/>
            <rFont val="Tahoma"/>
            <family val="2"/>
          </rPr>
          <t>La fecha de envió</t>
        </r>
        <r>
          <rPr>
            <sz val="9"/>
            <color indexed="81"/>
            <rFont val="Tahoma"/>
            <family val="2"/>
          </rPr>
          <t xml:space="preserve">
­ Comunicación Interna Enviada: </t>
        </r>
        <r>
          <rPr>
            <b/>
            <sz val="9"/>
            <color indexed="81"/>
            <rFont val="Tahoma"/>
            <family val="2"/>
          </rPr>
          <t>La fecha de entrega</t>
        </r>
        <r>
          <rPr>
            <sz val="9"/>
            <color indexed="81"/>
            <rFont val="Tahoma"/>
            <family val="2"/>
          </rPr>
          <t xml:space="preserve">
­ Comunicación Interna Recibida: </t>
        </r>
        <r>
          <rPr>
            <b/>
            <sz val="9"/>
            <color indexed="81"/>
            <rFont val="Tahoma"/>
            <family val="2"/>
          </rPr>
          <t>La fecha de recibido</t>
        </r>
        <r>
          <rPr>
            <sz val="9"/>
            <color indexed="81"/>
            <rFont val="Tahoma"/>
            <family val="2"/>
          </rPr>
          <t xml:space="preserve">
­ Papel de Trabajo: </t>
        </r>
        <r>
          <rPr>
            <b/>
            <sz val="9"/>
            <color indexed="81"/>
            <rFont val="Tahoma"/>
            <family val="2"/>
          </rPr>
          <t>La fecha final</t>
        </r>
        <r>
          <rPr>
            <sz val="9"/>
            <color indexed="81"/>
            <rFont val="Tahoma"/>
            <family val="2"/>
          </rPr>
          <t xml:space="preserve">
El formato está configurado “dd-mmm-yy”, se debe digitar en números, separados por “-” ò “/”, sin dejar espacios en blanco, ejemplo: 5-8-20, 05-08-20, 5/8/20, 05/08/20 ó 5-8 por defecto el Excel registra el año actual; al registrar quedara 28-ago-20
</t>
        </r>
      </text>
    </comment>
    <comment ref="AH12" authorId="1" shapeId="0" xr:uid="{00000000-0006-0000-0200-000004000000}">
      <text>
        <r>
          <rPr>
            <sz val="9"/>
            <color indexed="81"/>
            <rFont val="Tahoma"/>
            <family val="2"/>
          </rPr>
          <t>Nombre del funcionario o contratista de la contraloria, que elaboro o tramito el documento recibido, es el mismo que lo archivo en el expediente</t>
        </r>
      </text>
    </comment>
    <comment ref="AR12" authorId="2" shapeId="0" xr:uid="{00000000-0006-0000-0200-000005000000}">
      <text>
        <r>
          <rPr>
            <sz val="9"/>
            <color indexed="81"/>
            <rFont val="Tahoma"/>
            <family val="2"/>
          </rPr>
          <t xml:space="preserve">Tipo de documento, fisico o electronico
</t>
        </r>
      </text>
    </comment>
    <comment ref="AV12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- Texto: </t>
        </r>
        <r>
          <rPr>
            <sz val="9"/>
            <color indexed="81"/>
            <rFont val="Tahoma"/>
            <family val="2"/>
          </rPr>
          <t xml:space="preserve">xlsx (Excel), docx (Word), txt (formato plano), ppsx, ppsx (PowerPoint), XML, etc.
</t>
        </r>
        <r>
          <rPr>
            <b/>
            <sz val="9"/>
            <color indexed="81"/>
            <rFont val="Tahoma"/>
            <family val="2"/>
          </rPr>
          <t>- Lectura:</t>
        </r>
        <r>
          <rPr>
            <sz val="9"/>
            <color indexed="81"/>
            <rFont val="Tahoma"/>
            <family val="2"/>
          </rPr>
          <t xml:space="preserve"> pdf, PDF/A, epub, azw, ibook, etc.
</t>
        </r>
        <r>
          <rPr>
            <b/>
            <sz val="9"/>
            <color indexed="81"/>
            <rFont val="Tahoma"/>
            <family val="2"/>
          </rPr>
          <t xml:space="preserve">- Imagen: </t>
        </r>
        <r>
          <rPr>
            <sz val="9"/>
            <color indexed="81"/>
            <rFont val="Tahoma"/>
            <family val="2"/>
          </rPr>
          <t xml:space="preserve">png, TIFF, JPEG, SVG, etc.
</t>
        </r>
        <r>
          <rPr>
            <b/>
            <sz val="9"/>
            <color indexed="81"/>
            <rFont val="Tahoma"/>
            <family val="2"/>
          </rPr>
          <t xml:space="preserve">- Audio: </t>
        </r>
        <r>
          <rPr>
            <sz val="9"/>
            <color indexed="81"/>
            <rFont val="Tahoma"/>
            <family val="2"/>
          </rPr>
          <t xml:space="preserve">mp3, wav, BWF, etc.
</t>
        </r>
        <r>
          <rPr>
            <b/>
            <sz val="9"/>
            <color indexed="81"/>
            <rFont val="Tahoma"/>
            <family val="2"/>
          </rPr>
          <t xml:space="preserve">- Video: </t>
        </r>
        <r>
          <rPr>
            <sz val="9"/>
            <color indexed="81"/>
            <rFont val="Tahoma"/>
            <family val="2"/>
          </rPr>
          <t>mp4, wmv, JPEG 2000 – Motion, etc.</t>
        </r>
      </text>
    </comment>
    <comment ref="AZ12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Conversiones:
MB a KB: Multiplicar valor X 1024</t>
        </r>
      </text>
    </comment>
    <comment ref="BC12" authorId="2" shapeId="0" xr:uid="{00000000-0006-0000-0200-000008000000}">
      <text>
        <r>
          <rPr>
            <sz val="9"/>
            <color indexed="81"/>
            <rFont val="Tahoma"/>
            <charset val="1"/>
          </rPr>
          <t>Incluir la cantidad de folios de los documentos fisicos y electronicos.
(Fisico=Hoja=Folio)
(Electronico=pagina=folio)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Angela Johanna Quinche Martinez</author>
    <author>Angie Q</author>
    <author>Michael Andrés Cubillos Rojas</author>
  </authors>
  <commentList>
    <comment ref="B1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­ Referencia: </t>
        </r>
        <r>
          <rPr>
            <sz val="9"/>
            <color indexed="81"/>
            <rFont val="Tahoma"/>
            <family val="2"/>
          </rPr>
          <t xml:space="preserve">Dato relevante que describe el documento, Ejemplo Nº de Actas o Resoluciones
</t>
        </r>
        <r>
          <rPr>
            <b/>
            <sz val="9"/>
            <color indexed="81"/>
            <rFont val="Tahoma"/>
            <family val="2"/>
          </rPr>
          <t xml:space="preserve">­ Nº de Radicado </t>
        </r>
        <r>
          <rPr>
            <sz val="9"/>
            <color indexed="81"/>
            <rFont val="Tahoma"/>
            <family val="2"/>
          </rPr>
          <t>(SIGESPRO): Tener en cuenta que el primer digito, identifica si la Comunicación Oficial es Externa (Enviada/Recibida) o Interna
     1 - Comunicación Recibida de Externo
     2 - Comunicación Enviada a Externo
     3 - Comunicación Interna</t>
        </r>
      </text>
    </comment>
    <comment ref="G12" authorId="0" shapeId="0" xr:uid="{00000000-0006-0000-0300-000002000000}">
      <text>
        <r>
          <rPr>
            <sz val="9"/>
            <color indexed="81"/>
            <rFont val="Tahoma"/>
            <family val="2"/>
          </rPr>
          <t xml:space="preserve">Registrar título o asunto del documento, Nº que lo Identifica (acta, contrato, etc.), remitente (en caso de que sea externo), entre otros que consideren relevantes. Si tiene anexos  anotar literalmente “con Anexos”.
</t>
        </r>
        <r>
          <rPr>
            <u/>
            <sz val="9"/>
            <color indexed="81"/>
            <rFont val="Tahoma"/>
            <family val="2"/>
          </rPr>
          <t>Se indica a continuación los datos que se deben registrar según el tipo de documento: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­ Comunicaciones: </t>
        </r>
        <r>
          <rPr>
            <sz val="9"/>
            <color indexed="81"/>
            <rFont val="Tahoma"/>
            <family val="2"/>
          </rPr>
          <t xml:space="preserve">Iniciar con verbo simple (Solicita, Remite, Informa) ... y remitente
                             (si es de un externo). 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     - Solicita información proyectos de inversión 2019
               - Remite información proyectos de inversión 2019 SED
               - Presenta Auditoria y Equipo Auditor
               - Remite Plan de Trabajo al Equipo Auditor
</t>
        </r>
        <r>
          <rPr>
            <b/>
            <sz val="9"/>
            <color indexed="81"/>
            <rFont val="Tahoma"/>
            <family val="2"/>
          </rPr>
          <t xml:space="preserve">­ Acta y Resoluciones: </t>
        </r>
        <r>
          <rPr>
            <sz val="9"/>
            <color indexed="81"/>
            <rFont val="Tahoma"/>
            <family val="2"/>
          </rPr>
          <t xml:space="preserve">Titulo, Nº y asunto del que trata. 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     - Acta de Comité Interno de Archivo Nº 02 – Aprueba Eliminación de Documentos
               - Resolución N° 070 – Otorga Vacaciones a Pepito Perez Gomez
               - Acta Mesa de Trabajo Nº 01 – Aprobación Plan de Trabajo
</t>
        </r>
        <r>
          <rPr>
            <b/>
            <sz val="9"/>
            <color indexed="81"/>
            <rFont val="Tahoma"/>
            <family val="2"/>
          </rPr>
          <t xml:space="preserve">­ Papel de Trabajo: </t>
        </r>
        <r>
          <rPr>
            <sz val="9"/>
            <color indexed="81"/>
            <rFont val="Tahoma"/>
            <family val="2"/>
          </rPr>
          <t xml:space="preserve">Título - Factor - Componente - Dato especifico si se requiere. 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     - Papel de Trabajo – Factor Gestión Contable – Pasivos
               - Papel de Trabajo – Factor Contractual – Contrato P.S Nº 50/2017
               - Papel de Trabajo con Anexos – Factor Gestión Contable – Pasivos
</t>
        </r>
        <r>
          <rPr>
            <b/>
            <sz val="9"/>
            <color indexed="81"/>
            <rFont val="Tahoma"/>
            <family val="2"/>
          </rPr>
          <t xml:space="preserve">Anexos </t>
        </r>
        <r>
          <rPr>
            <sz val="9"/>
            <color indexed="81"/>
            <rFont val="Tahoma"/>
            <family val="2"/>
          </rPr>
          <t xml:space="preserve">se deben </t>
        </r>
        <r>
          <rPr>
            <b/>
            <sz val="9"/>
            <color indexed="81"/>
            <rFont val="Tahoma"/>
            <family val="2"/>
          </rPr>
          <t xml:space="preserve">relacionar uno a uno </t>
        </r>
        <r>
          <rPr>
            <sz val="9"/>
            <color indexed="81"/>
            <rFont val="Tahoma"/>
            <family val="2"/>
          </rPr>
          <t xml:space="preserve">y cada uno lleva sus propios datos (fecha, folios)
Si los anexos continúan en la siguiente carpeta, se debe registrar “Continuación Anexos X”, 
</t>
        </r>
        <r>
          <rPr>
            <b/>
            <sz val="9"/>
            <color indexed="81"/>
            <rFont val="Tahoma"/>
            <family val="2"/>
          </rPr>
          <t xml:space="preserve">Ejemplo:  </t>
        </r>
        <r>
          <rPr>
            <sz val="9"/>
            <color indexed="81"/>
            <rFont val="Tahoma"/>
            <family val="2"/>
          </rPr>
          <t>Continuación Anexos Papel de Trabajo - Gestión Presupuestal
               Anexo 5: Remite Base de Datos (1 CD) 1: Solicitud Base de Datos de Afiliados</t>
        </r>
      </text>
    </comment>
    <comment ref="AD12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La ultima registrada en el documento, 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­ Comunicación Externa: </t>
        </r>
        <r>
          <rPr>
            <b/>
            <sz val="9"/>
            <color indexed="81"/>
            <rFont val="Tahoma"/>
            <family val="2"/>
          </rPr>
          <t>La fecha de recepción en la entidad</t>
        </r>
        <r>
          <rPr>
            <sz val="9"/>
            <color indexed="81"/>
            <rFont val="Tahoma"/>
            <family val="2"/>
          </rPr>
          <t xml:space="preserve">
­ Comunicación Enviada: </t>
        </r>
        <r>
          <rPr>
            <b/>
            <sz val="9"/>
            <color indexed="81"/>
            <rFont val="Tahoma"/>
            <family val="2"/>
          </rPr>
          <t>La fecha de envió</t>
        </r>
        <r>
          <rPr>
            <sz val="9"/>
            <color indexed="81"/>
            <rFont val="Tahoma"/>
            <family val="2"/>
          </rPr>
          <t xml:space="preserve">
­ Comunicación Interna Enviada: </t>
        </r>
        <r>
          <rPr>
            <b/>
            <sz val="9"/>
            <color indexed="81"/>
            <rFont val="Tahoma"/>
            <family val="2"/>
          </rPr>
          <t>La fecha de entrega</t>
        </r>
        <r>
          <rPr>
            <sz val="9"/>
            <color indexed="81"/>
            <rFont val="Tahoma"/>
            <family val="2"/>
          </rPr>
          <t xml:space="preserve">
­ Comunicación Interna Recibida: </t>
        </r>
        <r>
          <rPr>
            <b/>
            <sz val="9"/>
            <color indexed="81"/>
            <rFont val="Tahoma"/>
            <family val="2"/>
          </rPr>
          <t>La fecha de recibido</t>
        </r>
        <r>
          <rPr>
            <sz val="9"/>
            <color indexed="81"/>
            <rFont val="Tahoma"/>
            <family val="2"/>
          </rPr>
          <t xml:space="preserve">
­ Papel de Trabajo: </t>
        </r>
        <r>
          <rPr>
            <b/>
            <sz val="9"/>
            <color indexed="81"/>
            <rFont val="Tahoma"/>
            <family val="2"/>
          </rPr>
          <t>La fecha final</t>
        </r>
        <r>
          <rPr>
            <sz val="9"/>
            <color indexed="81"/>
            <rFont val="Tahoma"/>
            <family val="2"/>
          </rPr>
          <t xml:space="preserve">
El formato está configurado “dd-mmm-yy”, se debe digitar en números, separados por “-” ò “/”, sin dejar espacios en blanco, ejemplo: 5-8-20, 05-08-20, 5/8/20, 05/08/20 ó 5-8 por defecto el Excel registra el año actual; al registrar quedara 28-ago-20
</t>
        </r>
      </text>
    </comment>
    <comment ref="AH12" authorId="1" shapeId="0" xr:uid="{00000000-0006-0000-0300-000004000000}">
      <text>
        <r>
          <rPr>
            <sz val="9"/>
            <color indexed="81"/>
            <rFont val="Tahoma"/>
            <family val="2"/>
          </rPr>
          <t>Nombre del funcionario o contratista de la contraloria, que elaboro o tramito el documento recibido, es el mismo que lo archivo en el expediente</t>
        </r>
      </text>
    </comment>
    <comment ref="AR12" authorId="2" shapeId="0" xr:uid="{00000000-0006-0000-0300-000005000000}">
      <text>
        <r>
          <rPr>
            <sz val="9"/>
            <color indexed="81"/>
            <rFont val="Tahoma"/>
            <family val="2"/>
          </rPr>
          <t xml:space="preserve">Tipo de documento, fisico o electronico
</t>
        </r>
      </text>
    </comment>
    <comment ref="AV12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 xml:space="preserve">- Texto: </t>
        </r>
        <r>
          <rPr>
            <sz val="9"/>
            <color indexed="81"/>
            <rFont val="Tahoma"/>
            <family val="2"/>
          </rPr>
          <t xml:space="preserve">xlsx (Excel), docx (Word), txt (formato plano), ppsx, ppsx (PowerPoint), XML, etc.
</t>
        </r>
        <r>
          <rPr>
            <b/>
            <sz val="9"/>
            <color indexed="81"/>
            <rFont val="Tahoma"/>
            <family val="2"/>
          </rPr>
          <t>- Lectura:</t>
        </r>
        <r>
          <rPr>
            <sz val="9"/>
            <color indexed="81"/>
            <rFont val="Tahoma"/>
            <family val="2"/>
          </rPr>
          <t xml:space="preserve"> pdf, PDF/A, epub, azw, ibook, etc.
</t>
        </r>
        <r>
          <rPr>
            <b/>
            <sz val="9"/>
            <color indexed="81"/>
            <rFont val="Tahoma"/>
            <family val="2"/>
          </rPr>
          <t xml:space="preserve">- Imagen: </t>
        </r>
        <r>
          <rPr>
            <sz val="9"/>
            <color indexed="81"/>
            <rFont val="Tahoma"/>
            <family val="2"/>
          </rPr>
          <t xml:space="preserve">png, TIFF, JPEG, SVG, etc.
</t>
        </r>
        <r>
          <rPr>
            <b/>
            <sz val="9"/>
            <color indexed="81"/>
            <rFont val="Tahoma"/>
            <family val="2"/>
          </rPr>
          <t xml:space="preserve">- Audio: </t>
        </r>
        <r>
          <rPr>
            <sz val="9"/>
            <color indexed="81"/>
            <rFont val="Tahoma"/>
            <family val="2"/>
          </rPr>
          <t xml:space="preserve">mp3, wav, BWF, etc.
</t>
        </r>
        <r>
          <rPr>
            <b/>
            <sz val="9"/>
            <color indexed="81"/>
            <rFont val="Tahoma"/>
            <family val="2"/>
          </rPr>
          <t xml:space="preserve">- Video: </t>
        </r>
        <r>
          <rPr>
            <sz val="9"/>
            <color indexed="81"/>
            <rFont val="Tahoma"/>
            <family val="2"/>
          </rPr>
          <t>mp4, wmv, JPEG 2000 – Motion, etc.</t>
        </r>
      </text>
    </comment>
    <comment ref="AZ12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Conversiones:
MB a KB: Multiplicar valor X 1024</t>
        </r>
      </text>
    </comment>
    <comment ref="BC12" authorId="2" shapeId="0" xr:uid="{00000000-0006-0000-0300-000008000000}">
      <text>
        <r>
          <rPr>
            <sz val="9"/>
            <color indexed="81"/>
            <rFont val="Tahoma"/>
            <charset val="1"/>
          </rPr>
          <t>Incluir la cantidad de folios de los documentos fisicos y electronicos.
(Fisico=Hoja=Folio)
(Electronico=pagina=folio)</t>
        </r>
      </text>
    </comment>
  </commentList>
</comments>
</file>

<file path=xl/sharedStrings.xml><?xml version="1.0" encoding="utf-8"?>
<sst xmlns="http://schemas.openxmlformats.org/spreadsheetml/2006/main" count="344" uniqueCount="71">
  <si>
    <t>Final</t>
  </si>
  <si>
    <t>Inicial</t>
  </si>
  <si>
    <t>Fecha</t>
  </si>
  <si>
    <t>Nombre del Expediente:</t>
  </si>
  <si>
    <t>SubSerie:</t>
  </si>
  <si>
    <t>Serie:</t>
  </si>
  <si>
    <r>
      <t xml:space="preserve">Descripción del Documento
</t>
    </r>
    <r>
      <rPr>
        <sz val="10"/>
        <rFont val="Arial"/>
        <family val="2"/>
      </rPr>
      <t>Asunto</t>
    </r>
  </si>
  <si>
    <t>Nombre Completo</t>
  </si>
  <si>
    <t>Cargo</t>
  </si>
  <si>
    <t>Firma</t>
  </si>
  <si>
    <r>
      <rPr>
        <b/>
        <sz val="10"/>
        <rFont val="Arial"/>
        <family val="2"/>
      </rPr>
      <t xml:space="preserve">Revisada por 
</t>
    </r>
    <r>
      <rPr>
        <sz val="9"/>
        <rFont val="Arial"/>
        <family val="2"/>
      </rPr>
      <t>(jefe Inmediato)</t>
    </r>
    <r>
      <rPr>
        <sz val="10"/>
        <rFont val="Arial"/>
        <family val="2"/>
      </rPr>
      <t>:</t>
    </r>
  </si>
  <si>
    <t>Elaborada por</t>
  </si>
  <si>
    <t>Referencia / 
Nº Radicado</t>
  </si>
  <si>
    <t>Peso en GB</t>
  </si>
  <si>
    <t>Total Paginas</t>
  </si>
  <si>
    <t>Peso en MB</t>
  </si>
  <si>
    <t>Ubicación:</t>
  </si>
  <si>
    <t>Total Archivos</t>
  </si>
  <si>
    <t>Peso en KB</t>
  </si>
  <si>
    <t>Correo Electronico</t>
  </si>
  <si>
    <t>Código formato: PGD-05-03</t>
  </si>
  <si>
    <t>Soporte</t>
  </si>
  <si>
    <t>Tipo de Expediente:</t>
  </si>
  <si>
    <t>Versión: 11.0</t>
  </si>
  <si>
    <t>Peso
(KB)</t>
  </si>
  <si>
    <t>Hoja de Control</t>
  </si>
  <si>
    <t>27 - INFORMES</t>
  </si>
  <si>
    <t>07 - Informes Auditoria de Regularidad</t>
  </si>
  <si>
    <t>Expediente Hibrido (Fisico y Electronico)</t>
  </si>
  <si>
    <t>1-2020-00032</t>
  </si>
  <si>
    <t>UAESP Remite Ctos, Presupuesto, Estados Financieros, PPP, PM y Control Fiscal (Rad 20206510001492)</t>
  </si>
  <si>
    <t>Nombre de Quien lo 
Elaboró o Tramitó (Incorporo)</t>
  </si>
  <si>
    <t>Hernando Vargas Méndez</t>
  </si>
  <si>
    <t>PDF</t>
  </si>
  <si>
    <t>Acta Nº 01</t>
  </si>
  <si>
    <t xml:space="preserve">Acta de Comité Técnico Nº 1 - Aprobación Plan de Trabajo </t>
  </si>
  <si>
    <t>Jorge Enrique Buitrago Martínez</t>
  </si>
  <si>
    <t>Acta N° 02</t>
  </si>
  <si>
    <t>Acta Mesa de Trabajo N° 02 - Entendimiento</t>
  </si>
  <si>
    <t>Jorge Efraín Laverde Enciso</t>
  </si>
  <si>
    <t>Nº 190 - Unidad Administrativa Especial de Servicios Públicos UAESP - Vigencia 2018 a 2021</t>
  </si>
  <si>
    <t>Datacontrabog \ 210100 - SF Acueducto y Saneamiento Bas \ 2022 Doc Archivo \ 27 07 Información Aud Reg 190 UAESP</t>
  </si>
  <si>
    <t>Acta de Vista Administrativa - Proyecto de Inversion Cto PS 18/21</t>
  </si>
  <si>
    <t>Gloria Amparo Arias Cristancho</t>
  </si>
  <si>
    <t>N/A</t>
  </si>
  <si>
    <t>Papel de Trabajo - Evaluación Plan de Mejoramiento con Anexos</t>
  </si>
  <si>
    <r>
      <rPr>
        <b/>
        <sz val="10"/>
        <rFont val="Arial"/>
        <family val="2"/>
      </rPr>
      <t>Anexo</t>
    </r>
    <r>
      <rPr>
        <sz val="10"/>
        <rFont val="Arial"/>
        <family val="2"/>
      </rPr>
      <t xml:space="preserve"> Información Detallada Evaluación del Auditor</t>
    </r>
  </si>
  <si>
    <t xml:space="preserve">Papel de Trabajo - Contrato de Interventoría Nº 121 de 2018 </t>
  </si>
  <si>
    <t>Acta Comité Técnico Nº 12 - Aprobación Informe Preliminar</t>
  </si>
  <si>
    <t>3-2019-39533</t>
  </si>
  <si>
    <t>Asigna Equipo Auditor</t>
  </si>
  <si>
    <t>Diana Gissela Gómez Pérez</t>
  </si>
  <si>
    <t>2-2019-26853</t>
  </si>
  <si>
    <t>Presenta Equipo Auditor a la UAESP (Rad 20196510092022)</t>
  </si>
  <si>
    <t>Declaración de Independencia y Conflicto de Intereses
Belén Sánchez Cáceres (Directora Participación)</t>
  </si>
  <si>
    <t xml:space="preserve">Belén Sánchez Cáceres </t>
  </si>
  <si>
    <t>2-2022-68975</t>
  </si>
  <si>
    <t>Solicitud Información para Evaluación de Contratos, Presupuesto, Estados Financieros, PPP, PM y Control Fiscal</t>
  </si>
  <si>
    <t>Miguel Ángel Alfonso Celis</t>
  </si>
  <si>
    <t>Acta Mesa de Trabajo Nº 1 - Elaboración Plan de Trabajo</t>
  </si>
  <si>
    <t>Planes de Trabajo, Programas y Cronograma</t>
  </si>
  <si>
    <t xml:space="preserve">Testigo Documental Hibrido </t>
  </si>
  <si>
    <t>Ana Milena Lopez Osorio</t>
  </si>
  <si>
    <t xml:space="preserve">Cantidad Folios (Fisio y/o Electronico) </t>
  </si>
  <si>
    <t xml:space="preserve">Tipo de Archivo  o Extension </t>
  </si>
  <si>
    <t>Electronico</t>
  </si>
  <si>
    <t>Papel</t>
  </si>
  <si>
    <t>Expediente Fisico</t>
  </si>
  <si>
    <t>Expediente Electronico</t>
  </si>
  <si>
    <t>Declaración de Independencia y Conflicto de Intereses Belén Sánchez Cáceres (Directora Participación)</t>
  </si>
  <si>
    <t xml:space="preserve">Feha de publicación: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</si>
</sst>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  <font>
      <sz val="10"/>
      <color rgb="FF0000FF"/>
      <name val="Arial"/>
      <family val="2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0" applyFont="1" applyProtection="1">
      <protection locked="0"/>
    </xf>
    <xf numFmtId="49" fontId="2" fillId="0" borderId="0" xfId="1" applyNumberFormat="1" applyFont="1" applyAlignment="1" applyProtection="1">
      <alignment vertical="top"/>
      <protection locked="0"/>
    </xf>
    <xf numFmtId="49" fontId="2" fillId="0" borderId="1" xfId="1" applyNumberFormat="1" applyFont="1" applyBorder="1" applyAlignment="1" applyProtection="1">
      <alignment vertical="top"/>
      <protection locked="0"/>
    </xf>
    <xf numFmtId="49" fontId="2" fillId="0" borderId="2" xfId="1" applyNumberFormat="1" applyFont="1" applyBorder="1" applyAlignment="1" applyProtection="1">
      <alignment vertical="top"/>
      <protection locked="0"/>
    </xf>
    <xf numFmtId="49" fontId="3" fillId="0" borderId="3" xfId="1" applyNumberFormat="1" applyFont="1" applyBorder="1" applyAlignment="1" applyProtection="1">
      <alignment horizontal="left" vertical="top"/>
      <protection locked="0"/>
    </xf>
    <xf numFmtId="49" fontId="2" fillId="0" borderId="0" xfId="1" applyNumberFormat="1" applyFont="1" applyAlignment="1" applyProtection="1">
      <alignment vertical="center"/>
      <protection locked="0"/>
    </xf>
    <xf numFmtId="49" fontId="2" fillId="0" borderId="4" xfId="1" applyNumberFormat="1" applyFont="1" applyBorder="1" applyAlignment="1" applyProtection="1">
      <alignment vertical="center"/>
      <protection locked="0"/>
    </xf>
    <xf numFmtId="49" fontId="2" fillId="0" borderId="0" xfId="1" applyNumberFormat="1" applyFont="1" applyBorder="1" applyAlignment="1" applyProtection="1">
      <alignment horizontal="left" vertical="center" wrapText="1" indent="1"/>
      <protection locked="0"/>
    </xf>
    <xf numFmtId="0" fontId="2" fillId="0" borderId="0" xfId="1" applyNumberFormat="1" applyFont="1" applyBorder="1" applyAlignment="1" applyProtection="1">
      <alignment horizontal="center" vertical="center" wrapText="1"/>
      <protection locked="0"/>
    </xf>
    <xf numFmtId="49" fontId="2" fillId="0" borderId="6" xfId="1" applyNumberFormat="1" applyFont="1" applyBorder="1" applyAlignment="1" applyProtection="1">
      <alignment vertical="center"/>
      <protection locked="0"/>
    </xf>
    <xf numFmtId="49" fontId="4" fillId="0" borderId="0" xfId="1" applyNumberFormat="1" applyFont="1" applyBorder="1" applyAlignment="1" applyProtection="1">
      <alignment horizontal="center" vertical="center"/>
      <protection locked="0"/>
    </xf>
    <xf numFmtId="0" fontId="4" fillId="0" borderId="0" xfId="1" applyNumberFormat="1" applyFont="1" applyBorder="1" applyAlignment="1" applyProtection="1">
      <alignment horizontal="center" vertical="center"/>
      <protection locked="0"/>
    </xf>
    <xf numFmtId="0" fontId="2" fillId="0" borderId="0" xfId="2" applyNumberFormat="1" applyFont="1" applyBorder="1" applyAlignment="1" applyProtection="1">
      <alignment vertical="center" wrapText="1"/>
      <protection locked="0"/>
    </xf>
    <xf numFmtId="49" fontId="6" fillId="0" borderId="0" xfId="1" applyNumberFormat="1" applyFont="1" applyBorder="1" applyAlignment="1" applyProtection="1">
      <alignment vertical="center" wrapText="1"/>
      <protection locked="0"/>
    </xf>
    <xf numFmtId="49" fontId="6" fillId="0" borderId="6" xfId="1" applyNumberFormat="1" applyFont="1" applyBorder="1" applyAlignment="1" applyProtection="1">
      <alignment vertical="center"/>
      <protection locked="0"/>
    </xf>
    <xf numFmtId="49" fontId="2" fillId="0" borderId="0" xfId="1" applyNumberFormat="1" applyFont="1" applyBorder="1" applyAlignment="1" applyProtection="1">
      <alignment vertical="center"/>
      <protection locked="0"/>
    </xf>
    <xf numFmtId="49" fontId="2" fillId="0" borderId="16" xfId="1" applyNumberFormat="1" applyFont="1" applyBorder="1" applyAlignment="1" applyProtection="1">
      <alignment vertical="center"/>
      <protection locked="0"/>
    </xf>
    <xf numFmtId="49" fontId="2" fillId="0" borderId="17" xfId="1" applyNumberFormat="1" applyFont="1" applyBorder="1" applyAlignment="1" applyProtection="1">
      <alignment vertical="center"/>
      <protection locked="0"/>
    </xf>
    <xf numFmtId="49" fontId="2" fillId="0" borderId="18" xfId="1" applyNumberFormat="1" applyFont="1" applyBorder="1" applyAlignment="1" applyProtection="1">
      <alignment vertical="center"/>
      <protection locked="0"/>
    </xf>
    <xf numFmtId="15" fontId="2" fillId="0" borderId="0" xfId="1" applyNumberFormat="1" applyFont="1" applyBorder="1" applyAlignment="1" applyProtection="1">
      <alignment horizontal="center" vertical="center" wrapText="1" shrinkToFit="1"/>
      <protection locked="0"/>
    </xf>
    <xf numFmtId="0" fontId="6" fillId="0" borderId="0" xfId="1" applyNumberFormat="1" applyFont="1" applyBorder="1" applyAlignment="1" applyProtection="1">
      <alignment horizontal="center" vertical="center" wrapText="1"/>
      <protection locked="0"/>
    </xf>
    <xf numFmtId="15" fontId="2" fillId="0" borderId="0" xfId="1" applyNumberFormat="1" applyFont="1" applyBorder="1" applyAlignment="1" applyProtection="1">
      <alignment vertical="center" wrapText="1" shrinkToFit="1"/>
      <protection locked="0"/>
    </xf>
    <xf numFmtId="49" fontId="6" fillId="0" borderId="0" xfId="1" applyNumberFormat="1" applyFont="1" applyBorder="1" applyAlignment="1" applyProtection="1">
      <alignment horizontal="center" vertical="center"/>
      <protection locked="0"/>
    </xf>
    <xf numFmtId="15" fontId="2" fillId="0" borderId="0" xfId="1" applyNumberFormat="1" applyFont="1" applyBorder="1" applyAlignment="1" applyProtection="1">
      <alignment horizontal="left" vertical="center" wrapText="1" shrinkToFit="1"/>
      <protection locked="0"/>
    </xf>
    <xf numFmtId="0" fontId="7" fillId="0" borderId="4" xfId="0" applyFont="1" applyBorder="1" applyAlignment="1">
      <alignment vertical="center" wrapText="1"/>
    </xf>
    <xf numFmtId="49" fontId="6" fillId="0" borderId="4" xfId="1" applyNumberFormat="1" applyFont="1" applyBorder="1" applyAlignment="1" applyProtection="1">
      <alignment vertical="center"/>
      <protection locked="0"/>
    </xf>
    <xf numFmtId="49" fontId="6" fillId="0" borderId="0" xfId="1" applyNumberFormat="1" applyFont="1" applyAlignment="1" applyProtection="1">
      <alignment vertical="center"/>
      <protection locked="0"/>
    </xf>
    <xf numFmtId="0" fontId="2" fillId="0" borderId="0" xfId="1" applyNumberFormat="1" applyFont="1" applyBorder="1" applyAlignment="1" applyProtection="1">
      <alignment vertical="center" wrapText="1"/>
      <protection locked="0"/>
    </xf>
    <xf numFmtId="15" fontId="6" fillId="0" borderId="0" xfId="1" applyNumberFormat="1" applyFont="1" applyBorder="1" applyAlignment="1" applyProtection="1">
      <alignment vertical="center" wrapText="1" shrinkToFit="1"/>
      <protection locked="0"/>
    </xf>
    <xf numFmtId="49" fontId="6" fillId="0" borderId="0" xfId="1" applyNumberFormat="1" applyFont="1" applyBorder="1" applyAlignment="1" applyProtection="1">
      <alignment vertical="center" wrapText="1"/>
      <protection locked="0"/>
    </xf>
    <xf numFmtId="0" fontId="2" fillId="0" borderId="0" xfId="1" applyNumberFormat="1" applyFont="1" applyBorder="1" applyAlignment="1" applyProtection="1">
      <alignment horizontal="center" vertical="center" wrapText="1"/>
      <protection locked="0"/>
    </xf>
    <xf numFmtId="0" fontId="6" fillId="0" borderId="0" xfId="1" applyNumberFormat="1" applyFont="1" applyBorder="1" applyAlignment="1" applyProtection="1">
      <alignment horizontal="center" vertical="center" wrapText="1"/>
      <protection locked="0"/>
    </xf>
    <xf numFmtId="49" fontId="6" fillId="0" borderId="0" xfId="1" applyNumberFormat="1" applyFont="1" applyBorder="1" applyAlignment="1" applyProtection="1">
      <alignment horizontal="center" vertical="center"/>
      <protection locked="0"/>
    </xf>
    <xf numFmtId="49" fontId="6" fillId="0" borderId="6" xfId="1" applyNumberFormat="1" applyFont="1" applyFill="1" applyBorder="1" applyAlignment="1" applyProtection="1">
      <alignment vertical="center"/>
      <protection locked="0"/>
    </xf>
    <xf numFmtId="49" fontId="6" fillId="0" borderId="4" xfId="1" applyNumberFormat="1" applyFont="1" applyFill="1" applyBorder="1" applyAlignment="1" applyProtection="1">
      <alignment vertical="center"/>
      <protection locked="0"/>
    </xf>
    <xf numFmtId="49" fontId="6" fillId="0" borderId="0" xfId="1" applyNumberFormat="1" applyFont="1" applyFill="1" applyAlignment="1" applyProtection="1">
      <alignment vertical="center"/>
      <protection locked="0"/>
    </xf>
    <xf numFmtId="49" fontId="6" fillId="0" borderId="0" xfId="1" applyNumberFormat="1" applyFont="1" applyBorder="1" applyAlignment="1" applyProtection="1">
      <alignment horizontal="left" vertical="center" wrapText="1"/>
      <protection locked="0"/>
    </xf>
    <xf numFmtId="49" fontId="2" fillId="0" borderId="19" xfId="1" applyNumberFormat="1" applyFont="1" applyBorder="1" applyAlignment="1" applyProtection="1">
      <alignment horizontal="left" vertical="center" wrapText="1" indent="1"/>
      <protection locked="0"/>
    </xf>
    <xf numFmtId="49" fontId="2" fillId="0" borderId="19" xfId="1" applyNumberFormat="1" applyFont="1" applyBorder="1" applyAlignment="1" applyProtection="1">
      <alignment horizontal="left" vertical="center" wrapText="1"/>
      <protection locked="0"/>
    </xf>
    <xf numFmtId="49" fontId="6" fillId="0" borderId="0" xfId="1" applyNumberFormat="1" applyFont="1" applyBorder="1" applyAlignment="1" applyProtection="1">
      <alignment vertical="center" wrapText="1"/>
      <protection locked="0"/>
    </xf>
    <xf numFmtId="49" fontId="2" fillId="0" borderId="5" xfId="1" applyNumberFormat="1" applyFont="1" applyBorder="1" applyAlignment="1" applyProtection="1">
      <alignment horizontal="left" vertical="center" wrapText="1" indent="1"/>
      <protection locked="0"/>
    </xf>
    <xf numFmtId="49" fontId="2" fillId="0" borderId="18" xfId="1" applyNumberFormat="1" applyFont="1" applyBorder="1" applyAlignment="1" applyProtection="1">
      <alignment horizontal="center" vertical="center"/>
      <protection locked="0"/>
    </xf>
    <xf numFmtId="49" fontId="2" fillId="0" borderId="17" xfId="1" applyNumberFormat="1" applyFont="1" applyBorder="1" applyAlignment="1" applyProtection="1">
      <alignment horizontal="center" vertical="center"/>
      <protection locked="0"/>
    </xf>
    <xf numFmtId="49" fontId="2" fillId="0" borderId="3" xfId="1" applyNumberFormat="1" applyFont="1" applyBorder="1" applyAlignment="1" applyProtection="1">
      <alignment horizontal="center" vertical="center"/>
      <protection locked="0"/>
    </xf>
    <xf numFmtId="49" fontId="2" fillId="0" borderId="2" xfId="1" applyNumberFormat="1" applyFont="1" applyBorder="1" applyAlignment="1" applyProtection="1">
      <alignment horizontal="center" vertical="center"/>
      <protection locked="0"/>
    </xf>
    <xf numFmtId="49" fontId="8" fillId="0" borderId="15" xfId="1" applyNumberFormat="1" applyFont="1" applyBorder="1" applyAlignment="1" applyProtection="1">
      <alignment horizontal="center" vertical="center" wrapText="1"/>
      <protection locked="0"/>
    </xf>
    <xf numFmtId="49" fontId="8" fillId="0" borderId="14" xfId="1" applyNumberFormat="1" applyFont="1" applyBorder="1" applyAlignment="1" applyProtection="1">
      <alignment horizontal="center" vertical="center" wrapText="1"/>
      <protection locked="0"/>
    </xf>
    <xf numFmtId="49" fontId="8" fillId="0" borderId="13" xfId="1" applyNumberFormat="1" applyFont="1" applyBorder="1" applyAlignment="1" applyProtection="1">
      <alignment horizontal="center" vertical="center" wrapText="1"/>
      <protection locked="0"/>
    </xf>
    <xf numFmtId="49" fontId="8" fillId="0" borderId="9" xfId="1" applyNumberFormat="1" applyFont="1" applyBorder="1" applyAlignment="1" applyProtection="1">
      <alignment horizontal="center" vertical="center" wrapText="1"/>
      <protection locked="0"/>
    </xf>
    <xf numFmtId="49" fontId="8" fillId="0" borderId="8" xfId="1" applyNumberFormat="1" applyFont="1" applyBorder="1" applyAlignment="1" applyProtection="1">
      <alignment horizontal="center" vertical="center" wrapText="1"/>
      <protection locked="0"/>
    </xf>
    <xf numFmtId="49" fontId="8" fillId="0" borderId="7" xfId="1" applyNumberFormat="1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>
      <alignment horizontal="left" vertical="center" wrapText="1" indent="1"/>
    </xf>
    <xf numFmtId="0" fontId="9" fillId="0" borderId="32" xfId="0" applyFont="1" applyBorder="1" applyAlignment="1">
      <alignment horizontal="left" vertical="center" wrapText="1" indent="1"/>
    </xf>
    <xf numFmtId="0" fontId="9" fillId="0" borderId="33" xfId="0" applyFont="1" applyBorder="1" applyAlignment="1">
      <alignment horizontal="left" vertical="center" wrapText="1" indent="1"/>
    </xf>
    <xf numFmtId="49" fontId="4" fillId="0" borderId="31" xfId="1" applyNumberFormat="1" applyFont="1" applyBorder="1" applyAlignment="1" applyProtection="1">
      <alignment horizontal="left" vertical="center" wrapText="1" indent="1"/>
      <protection locked="0"/>
    </xf>
    <xf numFmtId="49" fontId="4" fillId="0" borderId="32" xfId="1" applyNumberFormat="1" applyFont="1" applyBorder="1" applyAlignment="1" applyProtection="1">
      <alignment horizontal="left" vertical="center" wrapText="1" indent="1"/>
      <protection locked="0"/>
    </xf>
    <xf numFmtId="49" fontId="4" fillId="0" borderId="33" xfId="1" applyNumberFormat="1" applyFont="1" applyBorder="1" applyAlignment="1" applyProtection="1">
      <alignment horizontal="left" vertical="center" wrapText="1" indent="1"/>
      <protection locked="0"/>
    </xf>
    <xf numFmtId="0" fontId="6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4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34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35" xfId="1" applyNumberFormat="1" applyFont="1" applyFill="1" applyBorder="1" applyAlignment="1" applyProtection="1">
      <alignment horizontal="center" vertical="center" wrapText="1"/>
      <protection locked="0"/>
    </xf>
    <xf numFmtId="49" fontId="6" fillId="2" borderId="14" xfId="1" applyNumberFormat="1" applyFont="1" applyFill="1" applyBorder="1" applyAlignment="1" applyProtection="1">
      <alignment horizontal="center" vertical="center" wrapText="1"/>
      <protection locked="0"/>
    </xf>
    <xf numFmtId="49" fontId="6" fillId="2" borderId="35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4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35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17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20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28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0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27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13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36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37" xfId="1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36" xfId="1" applyNumberFormat="1" applyFont="1" applyFill="1" applyBorder="1" applyAlignment="1" applyProtection="1">
      <alignment horizontal="center" vertical="center" wrapText="1"/>
      <protection locked="0"/>
    </xf>
    <xf numFmtId="49" fontId="6" fillId="2" borderId="38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5" xfId="1" applyNumberFormat="1" applyFont="1" applyBorder="1" applyAlignment="1" applyProtection="1">
      <alignment horizontal="center" vertical="center" wrapText="1"/>
      <protection locked="0"/>
    </xf>
    <xf numFmtId="49" fontId="4" fillId="0" borderId="14" xfId="1" applyNumberFormat="1" applyFont="1" applyBorder="1" applyAlignment="1" applyProtection="1">
      <alignment horizontal="center" vertical="center" wrapText="1"/>
      <protection locked="0"/>
    </xf>
    <xf numFmtId="0" fontId="2" fillId="0" borderId="14" xfId="1" applyNumberFormat="1" applyFont="1" applyBorder="1" applyAlignment="1" applyProtection="1">
      <alignment horizontal="left" vertical="center" wrapText="1" indent="1"/>
      <protection locked="0"/>
    </xf>
    <xf numFmtId="15" fontId="2" fillId="0" borderId="14" xfId="1" applyNumberFormat="1" applyFont="1" applyBorder="1" applyAlignment="1" applyProtection="1">
      <alignment horizontal="center" vertical="center" wrapText="1" shrinkToFit="1"/>
      <protection locked="0"/>
    </xf>
    <xf numFmtId="3" fontId="2" fillId="0" borderId="14" xfId="1" applyNumberFormat="1" applyFont="1" applyBorder="1" applyAlignment="1" applyProtection="1">
      <alignment horizontal="center" vertical="center" wrapText="1" shrinkToFit="1"/>
      <protection locked="0"/>
    </xf>
    <xf numFmtId="0" fontId="4" fillId="0" borderId="14" xfId="1" applyNumberFormat="1" applyFont="1" applyFill="1" applyBorder="1" applyAlignment="1" applyProtection="1">
      <alignment horizontal="center" vertical="center"/>
      <protection locked="0"/>
    </xf>
    <xf numFmtId="0" fontId="4" fillId="0" borderId="13" xfId="1" applyNumberFormat="1" applyFont="1" applyFill="1" applyBorder="1" applyAlignment="1" applyProtection="1">
      <alignment horizontal="center" vertical="center"/>
      <protection locked="0"/>
    </xf>
    <xf numFmtId="0" fontId="4" fillId="0" borderId="20" xfId="1" applyNumberFormat="1" applyFont="1" applyFill="1" applyBorder="1" applyAlignment="1" applyProtection="1">
      <alignment horizontal="center" vertical="center"/>
      <protection locked="0"/>
    </xf>
    <xf numFmtId="0" fontId="4" fillId="0" borderId="40" xfId="1" applyNumberFormat="1" applyFont="1" applyFill="1" applyBorder="1" applyAlignment="1" applyProtection="1">
      <alignment horizontal="center" vertical="center"/>
      <protection locked="0"/>
    </xf>
    <xf numFmtId="49" fontId="4" fillId="0" borderId="29" xfId="1" applyNumberFormat="1" applyFont="1" applyBorder="1" applyAlignment="1" applyProtection="1">
      <alignment horizontal="center" vertical="center" wrapText="1"/>
      <protection locked="0"/>
    </xf>
    <xf numFmtId="49" fontId="4" fillId="0" borderId="11" xfId="1" applyNumberFormat="1" applyFont="1" applyBorder="1" applyAlignment="1" applyProtection="1">
      <alignment horizontal="center" vertical="center" wrapText="1"/>
      <protection locked="0"/>
    </xf>
    <xf numFmtId="0" fontId="2" fillId="0" borderId="11" xfId="1" applyNumberFormat="1" applyFont="1" applyBorder="1" applyAlignment="1" applyProtection="1">
      <alignment horizontal="left" vertical="center" wrapText="1" indent="1"/>
      <protection locked="0"/>
    </xf>
    <xf numFmtId="15" fontId="2" fillId="0" borderId="11" xfId="1" applyNumberFormat="1" applyFont="1" applyBorder="1" applyAlignment="1" applyProtection="1">
      <alignment horizontal="center" vertical="center" wrapText="1" shrinkToFit="1"/>
      <protection locked="0"/>
    </xf>
    <xf numFmtId="3" fontId="2" fillId="0" borderId="11" xfId="1" applyNumberFormat="1" applyFont="1" applyBorder="1" applyAlignment="1" applyProtection="1">
      <alignment horizontal="center" vertical="center" wrapText="1" shrinkToFit="1"/>
      <protection locked="0"/>
    </xf>
    <xf numFmtId="0" fontId="4" fillId="0" borderId="11" xfId="1" applyNumberFormat="1" applyFont="1" applyFill="1" applyBorder="1" applyAlignment="1" applyProtection="1">
      <alignment horizontal="center" vertical="center"/>
      <protection locked="0"/>
    </xf>
    <xf numFmtId="0" fontId="4" fillId="0" borderId="10" xfId="1" applyNumberFormat="1" applyFont="1" applyFill="1" applyBorder="1" applyAlignment="1" applyProtection="1">
      <alignment horizontal="center" vertical="center"/>
      <protection locked="0"/>
    </xf>
    <xf numFmtId="0" fontId="4" fillId="0" borderId="37" xfId="1" applyNumberFormat="1" applyFont="1" applyFill="1" applyBorder="1" applyAlignment="1" applyProtection="1">
      <alignment horizontal="center" vertical="center"/>
      <protection locked="0"/>
    </xf>
    <xf numFmtId="0" fontId="4" fillId="0" borderId="39" xfId="1" applyNumberFormat="1" applyFont="1" applyFill="1" applyBorder="1" applyAlignment="1" applyProtection="1">
      <alignment horizontal="center" vertical="center"/>
      <protection locked="0"/>
    </xf>
    <xf numFmtId="49" fontId="4" fillId="0" borderId="29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1" applyNumberFormat="1" applyFont="1" applyFill="1" applyBorder="1" applyAlignment="1" applyProtection="1">
      <alignment horizontal="left" vertical="center" wrapText="1" indent="1"/>
      <protection locked="0"/>
    </xf>
    <xf numFmtId="15" fontId="2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3" fontId="2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11" xfId="1" applyNumberFormat="1" applyFont="1" applyFill="1" applyBorder="1" applyAlignment="1" applyProtection="1">
      <alignment horizontal="center" vertical="center"/>
      <protection locked="0"/>
    </xf>
    <xf numFmtId="0" fontId="4" fillId="3" borderId="10" xfId="1" applyNumberFormat="1" applyFont="1" applyFill="1" applyBorder="1" applyAlignment="1" applyProtection="1">
      <alignment horizontal="center" vertical="center"/>
      <protection locked="0"/>
    </xf>
    <xf numFmtId="0" fontId="4" fillId="3" borderId="37" xfId="1" applyNumberFormat="1" applyFont="1" applyFill="1" applyBorder="1" applyAlignment="1" applyProtection="1">
      <alignment horizontal="center" vertical="center"/>
      <protection locked="0"/>
    </xf>
    <xf numFmtId="0" fontId="4" fillId="3" borderId="39" xfId="1" applyNumberFormat="1" applyFont="1" applyFill="1" applyBorder="1" applyAlignment="1" applyProtection="1">
      <alignment horizontal="center" vertical="center"/>
      <protection locked="0"/>
    </xf>
    <xf numFmtId="0" fontId="4" fillId="0" borderId="9" xfId="1" applyNumberFormat="1" applyFont="1" applyBorder="1" applyAlignment="1" applyProtection="1">
      <alignment horizontal="center" vertical="center" wrapText="1"/>
      <protection locked="0"/>
    </xf>
    <xf numFmtId="0" fontId="4" fillId="0" borderId="8" xfId="1" applyNumberFormat="1" applyFont="1" applyBorder="1" applyAlignment="1" applyProtection="1">
      <alignment horizontal="center" vertical="center" wrapText="1"/>
      <protection locked="0"/>
    </xf>
    <xf numFmtId="0" fontId="2" fillId="0" borderId="8" xfId="1" applyNumberFormat="1" applyFont="1" applyBorder="1" applyAlignment="1" applyProtection="1">
      <alignment horizontal="left" vertical="center" wrapText="1" indent="3"/>
      <protection locked="0"/>
    </xf>
    <xf numFmtId="15" fontId="2" fillId="0" borderId="8" xfId="1" applyNumberFormat="1" applyFont="1" applyBorder="1" applyAlignment="1" applyProtection="1">
      <alignment horizontal="center" vertical="center" wrapText="1" shrinkToFit="1"/>
      <protection locked="0"/>
    </xf>
    <xf numFmtId="3" fontId="2" fillId="0" borderId="8" xfId="1" applyNumberFormat="1" applyFont="1" applyBorder="1" applyAlignment="1" applyProtection="1">
      <alignment horizontal="center" vertical="center" wrapText="1" shrinkToFit="1"/>
      <protection locked="0"/>
    </xf>
    <xf numFmtId="15" fontId="6" fillId="0" borderId="15" xfId="1" applyNumberFormat="1" applyFont="1" applyBorder="1" applyAlignment="1" applyProtection="1">
      <alignment horizontal="center" vertical="center" wrapText="1" shrinkToFit="1"/>
      <protection locked="0"/>
    </xf>
    <xf numFmtId="15" fontId="6" fillId="0" borderId="14" xfId="1" applyNumberFormat="1" applyFont="1" applyBorder="1" applyAlignment="1" applyProtection="1">
      <alignment horizontal="center" vertical="center" wrapText="1" shrinkToFit="1"/>
      <protection locked="0"/>
    </xf>
    <xf numFmtId="15" fontId="6" fillId="0" borderId="29" xfId="1" applyNumberFormat="1" applyFont="1" applyBorder="1" applyAlignment="1" applyProtection="1">
      <alignment horizontal="center" vertical="center" wrapText="1" shrinkToFit="1"/>
      <protection locked="0"/>
    </xf>
    <xf numFmtId="15" fontId="6" fillId="0" borderId="11" xfId="1" applyNumberFormat="1" applyFont="1" applyBorder="1" applyAlignment="1" applyProtection="1">
      <alignment horizontal="center" vertical="center" wrapText="1" shrinkToFit="1"/>
      <protection locked="0"/>
    </xf>
    <xf numFmtId="15" fontId="6" fillId="0" borderId="9" xfId="1" applyNumberFormat="1" applyFont="1" applyBorder="1" applyAlignment="1" applyProtection="1">
      <alignment horizontal="center" vertical="center" wrapText="1" shrinkToFit="1"/>
      <protection locked="0"/>
    </xf>
    <xf numFmtId="15" fontId="6" fillId="0" borderId="8" xfId="1" applyNumberFormat="1" applyFont="1" applyBorder="1" applyAlignment="1" applyProtection="1">
      <alignment horizontal="center" vertical="center" wrapText="1" shrinkToFit="1"/>
      <protection locked="0"/>
    </xf>
    <xf numFmtId="0" fontId="5" fillId="0" borderId="21" xfId="1" applyNumberFormat="1" applyFont="1" applyBorder="1" applyAlignment="1" applyProtection="1">
      <alignment horizontal="center" vertical="center"/>
      <protection locked="0"/>
    </xf>
    <xf numFmtId="0" fontId="5" fillId="0" borderId="17" xfId="1" applyNumberFormat="1" applyFont="1" applyBorder="1" applyAlignment="1" applyProtection="1">
      <alignment horizontal="center" vertical="center"/>
      <protection locked="0"/>
    </xf>
    <xf numFmtId="0" fontId="5" fillId="0" borderId="16" xfId="1" applyNumberFormat="1" applyFont="1" applyBorder="1" applyAlignment="1" applyProtection="1">
      <alignment horizontal="center" vertical="center"/>
      <protection locked="0"/>
    </xf>
    <xf numFmtId="0" fontId="5" fillId="0" borderId="28" xfId="1" applyNumberFormat="1" applyFont="1" applyBorder="1" applyAlignment="1" applyProtection="1">
      <alignment horizontal="center" vertical="center"/>
      <protection locked="0"/>
    </xf>
    <xf numFmtId="0" fontId="5" fillId="0" borderId="0" xfId="1" applyNumberFormat="1" applyFont="1" applyBorder="1" applyAlignment="1" applyProtection="1">
      <alignment horizontal="center" vertical="center"/>
      <protection locked="0"/>
    </xf>
    <xf numFmtId="0" fontId="5" fillId="0" borderId="4" xfId="1" applyNumberFormat="1" applyFont="1" applyBorder="1" applyAlignment="1" applyProtection="1">
      <alignment horizontal="center" vertical="center"/>
      <protection locked="0"/>
    </xf>
    <xf numFmtId="0" fontId="5" fillId="0" borderId="23" xfId="1" applyNumberFormat="1" applyFont="1" applyBorder="1" applyAlignment="1" applyProtection="1">
      <alignment horizontal="center" vertical="center"/>
      <protection locked="0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5" fillId="0" borderId="1" xfId="1" applyNumberFormat="1" applyFont="1" applyBorder="1" applyAlignment="1" applyProtection="1">
      <alignment horizontal="center" vertical="center"/>
      <protection locked="0"/>
    </xf>
    <xf numFmtId="0" fontId="14" fillId="0" borderId="28" xfId="1" applyNumberFormat="1" applyFont="1" applyBorder="1" applyAlignment="1" applyProtection="1">
      <alignment horizontal="center" vertical="center" wrapText="1"/>
      <protection locked="0"/>
    </xf>
    <xf numFmtId="0" fontId="14" fillId="0" borderId="0" xfId="1" applyNumberFormat="1" applyFont="1" applyBorder="1" applyAlignment="1" applyProtection="1">
      <alignment horizontal="center" vertical="center" wrapText="1"/>
      <protection locked="0"/>
    </xf>
    <xf numFmtId="0" fontId="14" fillId="0" borderId="27" xfId="1" applyNumberFormat="1" applyFont="1" applyBorder="1" applyAlignment="1" applyProtection="1">
      <alignment horizontal="center" vertical="center" wrapText="1"/>
      <protection locked="0"/>
    </xf>
    <xf numFmtId="0" fontId="14" fillId="0" borderId="12" xfId="1" applyNumberFormat="1" applyFont="1" applyBorder="1" applyAlignment="1" applyProtection="1">
      <alignment horizontal="center" vertical="center" wrapText="1"/>
      <protection locked="0"/>
    </xf>
    <xf numFmtId="0" fontId="6" fillId="0" borderId="8" xfId="1" applyNumberFormat="1" applyFont="1" applyBorder="1" applyAlignment="1" applyProtection="1">
      <alignment horizontal="center" vertical="center" wrapText="1"/>
      <protection locked="0"/>
    </xf>
    <xf numFmtId="0" fontId="4" fillId="0" borderId="8" xfId="1" applyNumberFormat="1" applyFont="1" applyFill="1" applyBorder="1" applyAlignment="1" applyProtection="1">
      <alignment horizontal="center" vertical="center"/>
      <protection locked="0"/>
    </xf>
    <xf numFmtId="0" fontId="4" fillId="0" borderId="7" xfId="1" applyNumberFormat="1" applyFont="1" applyFill="1" applyBorder="1" applyAlignment="1" applyProtection="1">
      <alignment horizontal="center" vertical="center"/>
      <protection locked="0"/>
    </xf>
    <xf numFmtId="0" fontId="4" fillId="0" borderId="25" xfId="1" applyNumberFormat="1" applyFont="1" applyFill="1" applyBorder="1" applyAlignment="1" applyProtection="1">
      <alignment horizontal="center" vertical="center"/>
      <protection locked="0"/>
    </xf>
    <xf numFmtId="49" fontId="3" fillId="0" borderId="2" xfId="1" applyNumberFormat="1" applyFont="1" applyBorder="1" applyAlignment="1" applyProtection="1">
      <alignment horizontal="left" vertical="top"/>
      <protection locked="0"/>
    </xf>
    <xf numFmtId="165" fontId="5" fillId="0" borderId="14" xfId="4" applyNumberFormat="1" applyFont="1" applyBorder="1" applyAlignment="1" applyProtection="1">
      <alignment horizontal="center" vertical="center"/>
      <protection locked="0"/>
    </xf>
    <xf numFmtId="165" fontId="5" fillId="0" borderId="26" xfId="4" applyNumberFormat="1" applyFont="1" applyBorder="1" applyAlignment="1" applyProtection="1">
      <alignment horizontal="center" vertical="center"/>
      <protection locked="0"/>
    </xf>
    <xf numFmtId="165" fontId="5" fillId="0" borderId="13" xfId="4" applyNumberFormat="1" applyFont="1" applyBorder="1" applyAlignment="1" applyProtection="1">
      <alignment horizontal="center" vertical="center"/>
      <protection locked="0"/>
    </xf>
    <xf numFmtId="165" fontId="5" fillId="0" borderId="8" xfId="4" applyNumberFormat="1" applyFont="1" applyBorder="1" applyAlignment="1" applyProtection="1">
      <alignment horizontal="center" vertical="center"/>
      <protection locked="0"/>
    </xf>
    <xf numFmtId="165" fontId="5" fillId="0" borderId="24" xfId="4" applyNumberFormat="1" applyFont="1" applyBorder="1" applyAlignment="1" applyProtection="1">
      <alignment horizontal="center" vertical="center"/>
      <protection locked="0"/>
    </xf>
    <xf numFmtId="165" fontId="5" fillId="0" borderId="7" xfId="4" applyNumberFormat="1" applyFont="1" applyBorder="1" applyAlignment="1" applyProtection="1">
      <alignment horizontal="center" vertical="center"/>
      <protection locked="0"/>
    </xf>
    <xf numFmtId="0" fontId="2" fillId="0" borderId="18" xfId="1" applyNumberFormat="1" applyFont="1" applyBorder="1" applyAlignment="1" applyProtection="1">
      <alignment horizontal="center" vertical="center" wrapText="1"/>
      <protection locked="0"/>
    </xf>
    <xf numFmtId="0" fontId="2" fillId="0" borderId="17" xfId="1" applyNumberFormat="1" applyFont="1" applyBorder="1" applyAlignment="1" applyProtection="1">
      <alignment horizontal="center" vertical="center" wrapText="1"/>
      <protection locked="0"/>
    </xf>
    <xf numFmtId="0" fontId="2" fillId="0" borderId="20" xfId="1" applyNumberFormat="1" applyFont="1" applyBorder="1" applyAlignment="1" applyProtection="1">
      <alignment horizontal="center" vertical="center" wrapText="1"/>
      <protection locked="0"/>
    </xf>
    <xf numFmtId="0" fontId="2" fillId="0" borderId="6" xfId="1" applyNumberFormat="1" applyFont="1" applyBorder="1" applyAlignment="1" applyProtection="1">
      <alignment horizontal="center" vertical="center" wrapText="1"/>
      <protection locked="0"/>
    </xf>
    <xf numFmtId="0" fontId="2" fillId="0" borderId="0" xfId="1" applyNumberFormat="1" applyFont="1" applyBorder="1" applyAlignment="1" applyProtection="1">
      <alignment horizontal="center" vertical="center" wrapText="1"/>
      <protection locked="0"/>
    </xf>
    <xf numFmtId="0" fontId="2" fillId="0" borderId="27" xfId="1" applyNumberFormat="1" applyFont="1" applyBorder="1" applyAlignment="1" applyProtection="1">
      <alignment horizontal="center" vertical="center" wrapText="1"/>
      <protection locked="0"/>
    </xf>
    <xf numFmtId="0" fontId="2" fillId="0" borderId="3" xfId="1" applyNumberFormat="1" applyFont="1" applyBorder="1" applyAlignment="1" applyProtection="1">
      <alignment horizontal="center" vertical="center" wrapText="1"/>
      <protection locked="0"/>
    </xf>
    <xf numFmtId="0" fontId="2" fillId="0" borderId="2" xfId="1" applyNumberFormat="1" applyFont="1" applyBorder="1" applyAlignment="1" applyProtection="1">
      <alignment horizontal="center" vertical="center" wrapText="1"/>
      <protection locked="0"/>
    </xf>
    <xf numFmtId="0" fontId="2" fillId="0" borderId="22" xfId="1" applyNumberFormat="1" applyFont="1" applyBorder="1" applyAlignment="1" applyProtection="1">
      <alignment horizontal="center" vertical="center" wrapText="1"/>
      <protection locked="0"/>
    </xf>
    <xf numFmtId="0" fontId="2" fillId="0" borderId="30" xfId="1" applyNumberFormat="1" applyFont="1" applyBorder="1" applyAlignment="1" applyProtection="1">
      <alignment horizontal="center" vertical="center" wrapText="1"/>
      <protection locked="0"/>
    </xf>
    <xf numFmtId="0" fontId="6" fillId="0" borderId="21" xfId="1" applyNumberFormat="1" applyFont="1" applyBorder="1" applyAlignment="1" applyProtection="1">
      <alignment horizontal="center" vertical="center" wrapText="1"/>
      <protection locked="0"/>
    </xf>
    <xf numFmtId="0" fontId="6" fillId="0" borderId="17" xfId="1" applyNumberFormat="1" applyFont="1" applyBorder="1" applyAlignment="1" applyProtection="1">
      <alignment horizontal="center" vertical="center" wrapText="1"/>
      <protection locked="0"/>
    </xf>
    <xf numFmtId="0" fontId="6" fillId="0" borderId="20" xfId="1" applyNumberFormat="1" applyFont="1" applyBorder="1" applyAlignment="1" applyProtection="1">
      <alignment horizontal="center" vertical="center" wrapText="1"/>
      <protection locked="0"/>
    </xf>
    <xf numFmtId="0" fontId="6" fillId="0" borderId="28" xfId="1" applyNumberFormat="1" applyFont="1" applyBorder="1" applyAlignment="1" applyProtection="1">
      <alignment horizontal="center" vertical="center" wrapText="1"/>
      <protection locked="0"/>
    </xf>
    <xf numFmtId="0" fontId="6" fillId="0" borderId="0" xfId="1" applyNumberFormat="1" applyFont="1" applyBorder="1" applyAlignment="1" applyProtection="1">
      <alignment horizontal="center" vertical="center" wrapText="1"/>
      <protection locked="0"/>
    </xf>
    <xf numFmtId="0" fontId="6" fillId="0" borderId="27" xfId="1" applyNumberFormat="1" applyFont="1" applyBorder="1" applyAlignment="1" applyProtection="1">
      <alignment horizontal="center" vertical="center" wrapText="1"/>
      <protection locked="0"/>
    </xf>
    <xf numFmtId="0" fontId="6" fillId="0" borderId="23" xfId="1" applyNumberFormat="1" applyFont="1" applyBorder="1" applyAlignment="1" applyProtection="1">
      <alignment horizontal="center" vertical="center" wrapText="1"/>
      <protection locked="0"/>
    </xf>
    <xf numFmtId="0" fontId="6" fillId="0" borderId="2" xfId="1" applyNumberFormat="1" applyFont="1" applyBorder="1" applyAlignment="1" applyProtection="1">
      <alignment horizontal="center" vertical="center" wrapText="1"/>
      <protection locked="0"/>
    </xf>
    <xf numFmtId="0" fontId="6" fillId="0" borderId="22" xfId="1" applyNumberFormat="1" applyFont="1" applyBorder="1" applyAlignment="1" applyProtection="1">
      <alignment horizontal="center" vertical="center" wrapText="1"/>
      <protection locked="0"/>
    </xf>
    <xf numFmtId="0" fontId="2" fillId="0" borderId="21" xfId="1" applyNumberFormat="1" applyFont="1" applyBorder="1" applyAlignment="1" applyProtection="1">
      <alignment horizontal="center" vertical="center" wrapText="1"/>
      <protection locked="0"/>
    </xf>
    <xf numFmtId="0" fontId="2" fillId="0" borderId="16" xfId="1" applyNumberFormat="1" applyFont="1" applyBorder="1" applyAlignment="1" applyProtection="1">
      <alignment horizontal="center" vertical="center" wrapText="1"/>
      <protection locked="0"/>
    </xf>
    <xf numFmtId="0" fontId="2" fillId="0" borderId="28" xfId="1" applyNumberFormat="1" applyFont="1" applyBorder="1" applyAlignment="1" applyProtection="1">
      <alignment horizontal="center" vertical="center" wrapText="1"/>
      <protection locked="0"/>
    </xf>
    <xf numFmtId="0" fontId="2" fillId="0" borderId="4" xfId="1" applyNumberFormat="1" applyFont="1" applyBorder="1" applyAlignment="1" applyProtection="1">
      <alignment horizontal="center" vertical="center" wrapText="1"/>
      <protection locked="0"/>
    </xf>
    <xf numFmtId="0" fontId="2" fillId="0" borderId="23" xfId="1" applyNumberFormat="1" applyFont="1" applyBorder="1" applyAlignment="1" applyProtection="1">
      <alignment horizontal="center" vertical="center" wrapText="1"/>
      <protection locked="0"/>
    </xf>
    <xf numFmtId="0" fontId="2" fillId="0" borderId="1" xfId="1" applyNumberFormat="1" applyFont="1" applyBorder="1" applyAlignment="1" applyProtection="1">
      <alignment horizontal="center" vertical="center" wrapText="1"/>
      <protection locked="0"/>
    </xf>
    <xf numFmtId="49" fontId="6" fillId="0" borderId="18" xfId="1" applyNumberFormat="1" applyFont="1" applyBorder="1" applyAlignment="1" applyProtection="1">
      <alignment horizontal="center" vertical="center"/>
      <protection locked="0"/>
    </xf>
    <xf numFmtId="49" fontId="6" fillId="0" borderId="17" xfId="1" applyNumberFormat="1" applyFont="1" applyBorder="1" applyAlignment="1" applyProtection="1">
      <alignment horizontal="center" vertical="center"/>
      <protection locked="0"/>
    </xf>
    <xf numFmtId="49" fontId="6" fillId="0" borderId="20" xfId="1" applyNumberFormat="1" applyFont="1" applyBorder="1" applyAlignment="1" applyProtection="1">
      <alignment horizontal="center" vertical="center"/>
      <protection locked="0"/>
    </xf>
    <xf numFmtId="49" fontId="6" fillId="0" borderId="6" xfId="1" applyNumberFormat="1" applyFont="1" applyBorder="1" applyAlignment="1" applyProtection="1">
      <alignment horizontal="center" vertical="center"/>
      <protection locked="0"/>
    </xf>
    <xf numFmtId="49" fontId="6" fillId="0" borderId="0" xfId="1" applyNumberFormat="1" applyFont="1" applyBorder="1" applyAlignment="1" applyProtection="1">
      <alignment horizontal="center" vertical="center"/>
      <protection locked="0"/>
    </xf>
    <xf numFmtId="49" fontId="6" fillId="0" borderId="27" xfId="1" applyNumberFormat="1" applyFont="1" applyBorder="1" applyAlignment="1" applyProtection="1">
      <alignment horizontal="center" vertical="center"/>
      <protection locked="0"/>
    </xf>
    <xf numFmtId="49" fontId="6" fillId="0" borderId="3" xfId="1" applyNumberFormat="1" applyFont="1" applyBorder="1" applyAlignment="1" applyProtection="1">
      <alignment horizontal="center" vertical="center"/>
      <protection locked="0"/>
    </xf>
    <xf numFmtId="49" fontId="6" fillId="0" borderId="2" xfId="1" applyNumberFormat="1" applyFont="1" applyBorder="1" applyAlignment="1" applyProtection="1">
      <alignment horizontal="center" vertical="center"/>
      <protection locked="0"/>
    </xf>
    <xf numFmtId="49" fontId="6" fillId="0" borderId="22" xfId="1" applyNumberFormat="1" applyFont="1" applyBorder="1" applyAlignment="1" applyProtection="1">
      <alignment horizontal="center" vertical="center"/>
      <protection locked="0"/>
    </xf>
    <xf numFmtId="49" fontId="2" fillId="3" borderId="19" xfId="1" applyNumberFormat="1" applyFont="1" applyFill="1" applyBorder="1" applyAlignment="1" applyProtection="1">
      <alignment horizontal="left" vertical="center" wrapText="1"/>
      <protection locked="0"/>
    </xf>
    <xf numFmtId="15" fontId="2" fillId="0" borderId="41" xfId="1" applyNumberFormat="1" applyFont="1" applyBorder="1" applyAlignment="1" applyProtection="1">
      <alignment horizontal="center" vertical="center" wrapText="1" shrinkToFit="1"/>
      <protection locked="0"/>
    </xf>
    <xf numFmtId="15" fontId="2" fillId="0" borderId="19" xfId="1" applyNumberFormat="1" applyFont="1" applyBorder="1" applyAlignment="1" applyProtection="1">
      <alignment horizontal="center" vertical="center" wrapText="1" shrinkToFit="1"/>
      <protection locked="0"/>
    </xf>
    <xf numFmtId="15" fontId="2" fillId="0" borderId="42" xfId="1" applyNumberFormat="1" applyFont="1" applyBorder="1" applyAlignment="1" applyProtection="1">
      <alignment horizontal="center" vertical="center" wrapText="1" shrinkToFit="1"/>
      <protection locked="0"/>
    </xf>
    <xf numFmtId="15" fontId="2" fillId="0" borderId="11" xfId="1" applyNumberFormat="1" applyFont="1" applyFill="1" applyBorder="1" applyAlignment="1" applyProtection="1">
      <alignment horizontal="center" vertical="center" wrapText="1" shrinkToFit="1"/>
      <protection locked="0"/>
    </xf>
    <xf numFmtId="3" fontId="2" fillId="0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4" fillId="3" borderId="29" xfId="1" applyNumberFormat="1" applyFont="1" applyFill="1" applyBorder="1" applyAlignment="1" applyProtection="1">
      <alignment horizontal="center" vertical="center" wrapText="1"/>
      <protection locked="0"/>
    </xf>
    <xf numFmtId="49" fontId="4" fillId="3" borderId="11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1" xfId="1" applyNumberFormat="1" applyFont="1" applyFill="1" applyBorder="1" applyAlignment="1" applyProtection="1">
      <alignment horizontal="left" vertical="center" wrapText="1" indent="1"/>
      <protection locked="0"/>
    </xf>
    <xf numFmtId="14" fontId="1" fillId="0" borderId="0" xfId="0" applyNumberFormat="1" applyFont="1" applyProtection="1">
      <protection locked="0"/>
    </xf>
  </cellXfs>
  <cellStyles count="5">
    <cellStyle name="Millares" xfId="4" builtinId="3"/>
    <cellStyle name="Moneda 2" xfId="3" xr:uid="{00000000-0005-0000-0000-000001000000}"/>
    <cellStyle name="Normal" xfId="0" builtinId="0"/>
    <cellStyle name="Normal 2" xfId="2" xr:uid="{00000000-0005-0000-0000-000003000000}"/>
    <cellStyle name="Normal 3 2" xfId="1" xr:uid="{00000000-0005-0000-0000-000004000000}"/>
  </cellStyles>
  <dxfs count="183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rgb="FFFFFFCC"/>
        </patternFill>
      </fill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rgb="FFFFFFCC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rgb="FFFFFFCC"/>
        </patternFill>
      </fill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rgb="FFFFFFCC"/>
        </patternFill>
      </fill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rgb="FFFFFFCC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rgb="FFFFFFCC"/>
        </patternFill>
      </fill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rgb="FFFFFFCC"/>
        </patternFill>
      </fill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FF0000"/>
      <color rgb="FFFF9966"/>
      <color rgb="FF0000FF"/>
      <color rgb="FFFF00FF"/>
      <color rgb="FFCC00CC"/>
      <color rgb="FFFF99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28575</xdr:rowOff>
    </xdr:from>
    <xdr:to>
      <xdr:col>5</xdr:col>
      <xdr:colOff>171450</xdr:colOff>
      <xdr:row>2</xdr:row>
      <xdr:rowOff>219298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42875"/>
          <a:ext cx="628650" cy="4383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28575</xdr:rowOff>
    </xdr:from>
    <xdr:to>
      <xdr:col>5</xdr:col>
      <xdr:colOff>171450</xdr:colOff>
      <xdr:row>2</xdr:row>
      <xdr:rowOff>219298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42875"/>
          <a:ext cx="628650" cy="4383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28575</xdr:rowOff>
    </xdr:from>
    <xdr:to>
      <xdr:col>5</xdr:col>
      <xdr:colOff>171450</xdr:colOff>
      <xdr:row>2</xdr:row>
      <xdr:rowOff>219298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42875"/>
          <a:ext cx="628650" cy="4383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28575</xdr:rowOff>
    </xdr:from>
    <xdr:to>
      <xdr:col>5</xdr:col>
      <xdr:colOff>171450</xdr:colOff>
      <xdr:row>2</xdr:row>
      <xdr:rowOff>219298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42875"/>
          <a:ext cx="628650" cy="4383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ubillos/AppData/Roaming/Microsoft/Excel/01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ntrol Exp Electronico"/>
      <sheetName val="Ej Traslado HF o IP"/>
      <sheetName val="Ej Exp Hibrido"/>
      <sheetName val="Hoja de Control Exp Fisico"/>
      <sheetName val="Actas"/>
      <sheetName val="Auditoria Cp 1"/>
      <sheetName val="Cp 2"/>
      <sheetName val="Traslado de HF o I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G51"/>
  <sheetViews>
    <sheetView showGridLines="0" tabSelected="1" showRuler="0" view="pageBreakPreview" zoomScaleNormal="100" zoomScaleSheetLayoutView="100" zoomScalePageLayoutView="90" workbookViewId="0">
      <selection activeCell="AN56" sqref="AN56"/>
    </sheetView>
  </sheetViews>
  <sheetFormatPr baseColWidth="10" defaultColWidth="2.7109375" defaultRowHeight="15" x14ac:dyDescent="0.25"/>
  <cols>
    <col min="1" max="1" width="1.28515625" style="1" customWidth="1"/>
    <col min="2" max="2" width="3.5703125" style="1" customWidth="1"/>
    <col min="3" max="3" width="1.85546875" style="1" customWidth="1"/>
    <col min="4" max="4" width="2.28515625" style="1" customWidth="1"/>
    <col min="5" max="5" width="2" style="1" customWidth="1"/>
    <col min="6" max="6" width="2.7109375" style="1" customWidth="1"/>
    <col min="7" max="7" width="2.7109375" style="1"/>
    <col min="8" max="8" width="2.42578125" style="1" customWidth="1"/>
    <col min="9" max="9" width="2" style="1" customWidth="1"/>
    <col min="10" max="10" width="9.7109375" style="1" bestFit="1" customWidth="1"/>
    <col min="11" max="11" width="1.42578125" style="1" customWidth="1"/>
    <col min="12" max="16" width="2.7109375" style="1"/>
    <col min="17" max="17" width="0.85546875" style="1" customWidth="1"/>
    <col min="18" max="18" width="5.140625" style="1" customWidth="1"/>
    <col min="19" max="19" width="2" style="1" customWidth="1"/>
    <col min="20" max="21" width="2.7109375" style="1"/>
    <col min="22" max="23" width="2" style="1" customWidth="1"/>
    <col min="24" max="24" width="2.7109375" style="1"/>
    <col min="25" max="25" width="2.140625" style="1" customWidth="1"/>
    <col min="26" max="26" width="1.42578125" style="1" customWidth="1"/>
    <col min="27" max="27" width="7" style="1" hidden="1" customWidth="1"/>
    <col min="28" max="28" width="2.5703125" style="1" hidden="1" customWidth="1"/>
    <col min="29" max="29" width="2.7109375" style="1" hidden="1" customWidth="1"/>
    <col min="30" max="31" width="2.7109375" style="1"/>
    <col min="32" max="32" width="2.42578125" style="1" customWidth="1"/>
    <col min="33" max="33" width="2.140625" style="1" customWidth="1"/>
    <col min="34" max="35" width="2.7109375" style="1"/>
    <col min="36" max="37" width="2.140625" style="1" customWidth="1"/>
    <col min="38" max="38" width="5.7109375" style="1" customWidth="1"/>
    <col min="39" max="39" width="2.7109375" style="1"/>
    <col min="40" max="40" width="2.140625" style="1" customWidth="1"/>
    <col min="41" max="41" width="2.42578125" style="1" customWidth="1"/>
    <col min="42" max="43" width="1.28515625" style="1" customWidth="1"/>
    <col min="44" max="44" width="2.5703125" style="1" customWidth="1"/>
    <col min="45" max="45" width="2" style="1" customWidth="1"/>
    <col min="46" max="46" width="1.28515625" style="1" customWidth="1"/>
    <col min="47" max="47" width="4.5703125" style="1" customWidth="1"/>
    <col min="48" max="48" width="2.140625" style="1" customWidth="1"/>
    <col min="49" max="49" width="2.7109375" style="1"/>
    <col min="50" max="50" width="4.7109375" style="1" customWidth="1"/>
    <col min="51" max="51" width="1.85546875" style="1" hidden="1" customWidth="1"/>
    <col min="52" max="53" width="2.42578125" style="1" customWidth="1"/>
    <col min="54" max="54" width="1" style="1" customWidth="1"/>
    <col min="55" max="55" width="3" style="1" customWidth="1"/>
    <col min="56" max="58" width="3.85546875" style="1" customWidth="1"/>
    <col min="59" max="59" width="1.140625" style="1" customWidth="1"/>
    <col min="60" max="16384" width="2.7109375" style="1"/>
  </cols>
  <sheetData>
    <row r="1" spans="1:59" s="6" customFormat="1" ht="9" customHeight="1" thickBot="1" x14ac:dyDescent="0.3">
      <c r="A1" s="19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7"/>
    </row>
    <row r="2" spans="1:59" s="6" customFormat="1" ht="20.100000000000001" customHeight="1" thickBot="1" x14ac:dyDescent="0.3">
      <c r="A2" s="10"/>
      <c r="B2" s="42"/>
      <c r="C2" s="43"/>
      <c r="D2" s="43"/>
      <c r="E2" s="43"/>
      <c r="F2" s="43"/>
      <c r="G2" s="43"/>
      <c r="H2" s="46" t="s">
        <v>25</v>
      </c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8"/>
      <c r="AQ2" s="52" t="s">
        <v>20</v>
      </c>
      <c r="AR2" s="52"/>
      <c r="AS2" s="52"/>
      <c r="AT2" s="52"/>
      <c r="AU2" s="52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4"/>
      <c r="BG2" s="25"/>
    </row>
    <row r="3" spans="1:59" s="6" customFormat="1" ht="20.100000000000001" customHeight="1" thickBot="1" x14ac:dyDescent="0.3">
      <c r="A3" s="10"/>
      <c r="B3" s="44"/>
      <c r="C3" s="45"/>
      <c r="D3" s="45"/>
      <c r="E3" s="45"/>
      <c r="F3" s="45"/>
      <c r="G3" s="45"/>
      <c r="H3" s="49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1"/>
      <c r="AQ3" s="55" t="s">
        <v>23</v>
      </c>
      <c r="AR3" s="55"/>
      <c r="AS3" s="55"/>
      <c r="AT3" s="55"/>
      <c r="AU3" s="55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7"/>
      <c r="BG3" s="7"/>
    </row>
    <row r="4" spans="1:59" s="6" customFormat="1" ht="6.75" customHeight="1" x14ac:dyDescent="0.25">
      <c r="A4" s="10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7"/>
    </row>
    <row r="5" spans="1:59" s="6" customFormat="1" ht="12.75" customHeight="1" x14ac:dyDescent="0.25">
      <c r="A5" s="15"/>
      <c r="B5" s="37" t="s">
        <v>5</v>
      </c>
      <c r="C5" s="37"/>
      <c r="D5" s="37"/>
      <c r="E5" s="37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7"/>
    </row>
    <row r="6" spans="1:59" s="6" customFormat="1" ht="12.75" customHeight="1" x14ac:dyDescent="0.25">
      <c r="A6" s="10"/>
      <c r="B6" s="37" t="s">
        <v>4</v>
      </c>
      <c r="C6" s="37"/>
      <c r="D6" s="37"/>
      <c r="E6" s="37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7"/>
    </row>
    <row r="7" spans="1:59" s="6" customFormat="1" ht="12.75" customHeight="1" x14ac:dyDescent="0.25">
      <c r="A7" s="10"/>
      <c r="B7" s="37" t="s">
        <v>22</v>
      </c>
      <c r="C7" s="37"/>
      <c r="D7" s="37"/>
      <c r="E7" s="37"/>
      <c r="F7" s="37"/>
      <c r="G7" s="37"/>
      <c r="H7" s="37"/>
      <c r="I7" s="37"/>
      <c r="J7" s="37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7"/>
    </row>
    <row r="8" spans="1:59" s="6" customFormat="1" ht="12.75" customHeight="1" x14ac:dyDescent="0.25">
      <c r="A8" s="10"/>
      <c r="B8" s="40" t="s">
        <v>3</v>
      </c>
      <c r="C8" s="40"/>
      <c r="D8" s="40"/>
      <c r="E8" s="40"/>
      <c r="F8" s="40"/>
      <c r="G8" s="40"/>
      <c r="H8" s="40"/>
      <c r="I8" s="40"/>
      <c r="J8" s="40"/>
      <c r="K8" s="40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7"/>
    </row>
    <row r="9" spans="1:59" s="6" customFormat="1" ht="7.5" customHeight="1" x14ac:dyDescent="0.25">
      <c r="A9" s="1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7"/>
    </row>
    <row r="10" spans="1:59" s="6" customFormat="1" ht="12.75" customHeight="1" x14ac:dyDescent="0.25">
      <c r="A10" s="10"/>
      <c r="B10" s="37" t="s">
        <v>16</v>
      </c>
      <c r="C10" s="37"/>
      <c r="D10" s="37"/>
      <c r="E10" s="37"/>
      <c r="F10" s="37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7"/>
    </row>
    <row r="11" spans="1:59" s="6" customFormat="1" ht="6" customHeight="1" thickBot="1" x14ac:dyDescent="0.3">
      <c r="A11" s="1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7"/>
    </row>
    <row r="12" spans="1:59" s="6" customFormat="1" ht="53.25" customHeight="1" x14ac:dyDescent="0.25">
      <c r="A12" s="10"/>
      <c r="B12" s="58" t="s">
        <v>12</v>
      </c>
      <c r="C12" s="59"/>
      <c r="D12" s="59"/>
      <c r="E12" s="59"/>
      <c r="F12" s="59"/>
      <c r="G12" s="62" t="s">
        <v>6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4" t="s">
        <v>2</v>
      </c>
      <c r="AE12" s="64"/>
      <c r="AF12" s="64"/>
      <c r="AG12" s="64"/>
      <c r="AH12" s="64" t="s">
        <v>31</v>
      </c>
      <c r="AI12" s="64"/>
      <c r="AJ12" s="64"/>
      <c r="AK12" s="64"/>
      <c r="AL12" s="64"/>
      <c r="AM12" s="64"/>
      <c r="AN12" s="64"/>
      <c r="AO12" s="64"/>
      <c r="AP12" s="64"/>
      <c r="AQ12" s="64"/>
      <c r="AR12" s="66" t="s">
        <v>21</v>
      </c>
      <c r="AS12" s="67"/>
      <c r="AT12" s="67"/>
      <c r="AU12" s="68"/>
      <c r="AV12" s="64" t="s">
        <v>64</v>
      </c>
      <c r="AW12" s="64"/>
      <c r="AX12" s="64"/>
      <c r="AY12" s="64"/>
      <c r="AZ12" s="64" t="s">
        <v>24</v>
      </c>
      <c r="BA12" s="64"/>
      <c r="BB12" s="64"/>
      <c r="BC12" s="64" t="s">
        <v>63</v>
      </c>
      <c r="BD12" s="64"/>
      <c r="BE12" s="64"/>
      <c r="BF12" s="72"/>
      <c r="BG12" s="7"/>
    </row>
    <row r="13" spans="1:59" s="6" customFormat="1" ht="30" customHeight="1" thickBot="1" x14ac:dyDescent="0.3">
      <c r="A13" s="10"/>
      <c r="B13" s="60"/>
      <c r="C13" s="61"/>
      <c r="D13" s="61"/>
      <c r="E13" s="61"/>
      <c r="F13" s="61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9"/>
      <c r="AS13" s="70"/>
      <c r="AT13" s="70"/>
      <c r="AU13" s="71"/>
      <c r="AV13" s="65"/>
      <c r="AW13" s="65"/>
      <c r="AX13" s="65"/>
      <c r="AY13" s="65"/>
      <c r="AZ13" s="65"/>
      <c r="BA13" s="65"/>
      <c r="BB13" s="65"/>
      <c r="BC13" s="73" t="s">
        <v>1</v>
      </c>
      <c r="BD13" s="74"/>
      <c r="BE13" s="75" t="s">
        <v>0</v>
      </c>
      <c r="BF13" s="76"/>
      <c r="BG13" s="7"/>
    </row>
    <row r="14" spans="1:59" s="27" customFormat="1" ht="12.75" x14ac:dyDescent="0.25">
      <c r="A14" s="15"/>
      <c r="B14" s="77"/>
      <c r="C14" s="78"/>
      <c r="D14" s="78"/>
      <c r="E14" s="78"/>
      <c r="F14" s="78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1"/>
      <c r="BA14" s="81"/>
      <c r="BB14" s="81"/>
      <c r="BC14" s="82"/>
      <c r="BD14" s="83"/>
      <c r="BE14" s="84"/>
      <c r="BF14" s="85"/>
      <c r="BG14" s="26"/>
    </row>
    <row r="15" spans="1:59" s="27" customFormat="1" ht="12.75" x14ac:dyDescent="0.25">
      <c r="A15" s="15"/>
      <c r="B15" s="86"/>
      <c r="C15" s="87"/>
      <c r="D15" s="87"/>
      <c r="E15" s="87"/>
      <c r="F15" s="87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90"/>
      <c r="BA15" s="90"/>
      <c r="BB15" s="90"/>
      <c r="BC15" s="91"/>
      <c r="BD15" s="92"/>
      <c r="BE15" s="93"/>
      <c r="BF15" s="94"/>
      <c r="BG15" s="26"/>
    </row>
    <row r="16" spans="1:59" s="27" customFormat="1" ht="12.75" x14ac:dyDescent="0.25">
      <c r="A16" s="15"/>
      <c r="B16" s="86"/>
      <c r="C16" s="87"/>
      <c r="D16" s="87"/>
      <c r="E16" s="87"/>
      <c r="F16" s="87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90"/>
      <c r="BA16" s="90"/>
      <c r="BB16" s="90"/>
      <c r="BC16" s="91"/>
      <c r="BD16" s="92"/>
      <c r="BE16" s="93"/>
      <c r="BF16" s="94"/>
      <c r="BG16" s="26"/>
    </row>
    <row r="17" spans="1:59" s="27" customFormat="1" ht="12.75" x14ac:dyDescent="0.25">
      <c r="A17" s="15"/>
      <c r="B17" s="86"/>
      <c r="C17" s="87"/>
      <c r="D17" s="87"/>
      <c r="E17" s="87"/>
      <c r="F17" s="87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90"/>
      <c r="BA17" s="90"/>
      <c r="BB17" s="90"/>
      <c r="BC17" s="91"/>
      <c r="BD17" s="92"/>
      <c r="BE17" s="93"/>
      <c r="BF17" s="94"/>
      <c r="BG17" s="26"/>
    </row>
    <row r="18" spans="1:59" s="27" customFormat="1" ht="12.75" x14ac:dyDescent="0.25">
      <c r="A18" s="15"/>
      <c r="B18" s="86"/>
      <c r="C18" s="87"/>
      <c r="D18" s="87"/>
      <c r="E18" s="87"/>
      <c r="F18" s="87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90"/>
      <c r="BA18" s="90"/>
      <c r="BB18" s="90"/>
      <c r="BC18" s="91"/>
      <c r="BD18" s="92"/>
      <c r="BE18" s="93"/>
      <c r="BF18" s="94"/>
      <c r="BG18" s="26"/>
    </row>
    <row r="19" spans="1:59" s="27" customFormat="1" ht="12.75" x14ac:dyDescent="0.25">
      <c r="A19" s="15"/>
      <c r="B19" s="86"/>
      <c r="C19" s="87"/>
      <c r="D19" s="87"/>
      <c r="E19" s="87"/>
      <c r="F19" s="87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90"/>
      <c r="BA19" s="90"/>
      <c r="BB19" s="90"/>
      <c r="BC19" s="91"/>
      <c r="BD19" s="92"/>
      <c r="BE19" s="93"/>
      <c r="BF19" s="94"/>
      <c r="BG19" s="26"/>
    </row>
    <row r="20" spans="1:59" s="27" customFormat="1" ht="12.75" x14ac:dyDescent="0.25">
      <c r="A20" s="15"/>
      <c r="B20" s="86"/>
      <c r="C20" s="87"/>
      <c r="D20" s="87"/>
      <c r="E20" s="87"/>
      <c r="F20" s="87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90"/>
      <c r="BA20" s="90"/>
      <c r="BB20" s="90"/>
      <c r="BC20" s="91"/>
      <c r="BD20" s="92"/>
      <c r="BE20" s="93"/>
      <c r="BF20" s="94"/>
      <c r="BG20" s="26"/>
    </row>
    <row r="21" spans="1:59" s="27" customFormat="1" ht="12.75" x14ac:dyDescent="0.25">
      <c r="A21" s="15"/>
      <c r="B21" s="86"/>
      <c r="C21" s="87"/>
      <c r="D21" s="87"/>
      <c r="E21" s="87"/>
      <c r="F21" s="87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90"/>
      <c r="BA21" s="90"/>
      <c r="BB21" s="90"/>
      <c r="BC21" s="91"/>
      <c r="BD21" s="92"/>
      <c r="BE21" s="93"/>
      <c r="BF21" s="94"/>
      <c r="BG21" s="26"/>
    </row>
    <row r="22" spans="1:59" s="27" customFormat="1" ht="12.75" x14ac:dyDescent="0.25">
      <c r="A22" s="15"/>
      <c r="B22" s="86"/>
      <c r="C22" s="87"/>
      <c r="D22" s="87"/>
      <c r="E22" s="87"/>
      <c r="F22" s="87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90"/>
      <c r="BA22" s="90"/>
      <c r="BB22" s="90"/>
      <c r="BC22" s="91"/>
      <c r="BD22" s="92"/>
      <c r="BE22" s="93"/>
      <c r="BF22" s="94"/>
      <c r="BG22" s="26"/>
    </row>
    <row r="23" spans="1:59" s="27" customFormat="1" ht="12.75" x14ac:dyDescent="0.25">
      <c r="A23" s="15"/>
      <c r="B23" s="95"/>
      <c r="C23" s="96"/>
      <c r="D23" s="96"/>
      <c r="E23" s="96"/>
      <c r="F23" s="96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9"/>
      <c r="BA23" s="99"/>
      <c r="BB23" s="99"/>
      <c r="BC23" s="100"/>
      <c r="BD23" s="101"/>
      <c r="BE23" s="102"/>
      <c r="BF23" s="103"/>
      <c r="BG23" s="26"/>
    </row>
    <row r="24" spans="1:59" s="27" customFormat="1" ht="12.75" x14ac:dyDescent="0.25">
      <c r="A24" s="15"/>
      <c r="B24" s="86"/>
      <c r="C24" s="87"/>
      <c r="D24" s="87"/>
      <c r="E24" s="87"/>
      <c r="F24" s="87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90"/>
      <c r="BA24" s="90"/>
      <c r="BB24" s="90"/>
      <c r="BC24" s="91"/>
      <c r="BD24" s="92"/>
      <c r="BE24" s="93"/>
      <c r="BF24" s="94"/>
      <c r="BG24" s="26"/>
    </row>
    <row r="25" spans="1:59" s="27" customFormat="1" ht="12.75" x14ac:dyDescent="0.25">
      <c r="A25" s="15"/>
      <c r="B25" s="86"/>
      <c r="C25" s="87"/>
      <c r="D25" s="87"/>
      <c r="E25" s="87"/>
      <c r="F25" s="87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90"/>
      <c r="BA25" s="90"/>
      <c r="BB25" s="90"/>
      <c r="BC25" s="91"/>
      <c r="BD25" s="92"/>
      <c r="BE25" s="93"/>
      <c r="BF25" s="94"/>
      <c r="BG25" s="26"/>
    </row>
    <row r="26" spans="1:59" s="27" customFormat="1" ht="12.75" x14ac:dyDescent="0.25">
      <c r="A26" s="15"/>
      <c r="B26" s="86"/>
      <c r="C26" s="87"/>
      <c r="D26" s="87"/>
      <c r="E26" s="87"/>
      <c r="F26" s="87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90"/>
      <c r="BA26" s="90"/>
      <c r="BB26" s="90"/>
      <c r="BC26" s="91"/>
      <c r="BD26" s="92"/>
      <c r="BE26" s="93"/>
      <c r="BF26" s="94"/>
      <c r="BG26" s="26"/>
    </row>
    <row r="27" spans="1:59" s="27" customFormat="1" ht="12.75" x14ac:dyDescent="0.25">
      <c r="A27" s="15"/>
      <c r="B27" s="95"/>
      <c r="C27" s="96"/>
      <c r="D27" s="96"/>
      <c r="E27" s="96"/>
      <c r="F27" s="96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9"/>
      <c r="BA27" s="99"/>
      <c r="BB27" s="99"/>
      <c r="BC27" s="100"/>
      <c r="BD27" s="101"/>
      <c r="BE27" s="102"/>
      <c r="BF27" s="103"/>
      <c r="BG27" s="26"/>
    </row>
    <row r="28" spans="1:59" s="27" customFormat="1" ht="12.75" x14ac:dyDescent="0.25">
      <c r="A28" s="15"/>
      <c r="B28" s="95"/>
      <c r="C28" s="96"/>
      <c r="D28" s="96"/>
      <c r="E28" s="96"/>
      <c r="F28" s="96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9"/>
      <c r="BA28" s="99"/>
      <c r="BB28" s="99"/>
      <c r="BC28" s="100"/>
      <c r="BD28" s="101"/>
      <c r="BE28" s="102"/>
      <c r="BF28" s="103"/>
      <c r="BG28" s="26"/>
    </row>
    <row r="29" spans="1:59" s="27" customFormat="1" ht="12.75" x14ac:dyDescent="0.25">
      <c r="A29" s="15"/>
      <c r="B29" s="86"/>
      <c r="C29" s="87"/>
      <c r="D29" s="87"/>
      <c r="E29" s="87"/>
      <c r="F29" s="87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90"/>
      <c r="BA29" s="90"/>
      <c r="BB29" s="90"/>
      <c r="BC29" s="91"/>
      <c r="BD29" s="92"/>
      <c r="BE29" s="93"/>
      <c r="BF29" s="94"/>
      <c r="BG29" s="26"/>
    </row>
    <row r="30" spans="1:59" s="27" customFormat="1" ht="12.75" x14ac:dyDescent="0.25">
      <c r="A30" s="15"/>
      <c r="B30" s="86"/>
      <c r="C30" s="87"/>
      <c r="D30" s="87"/>
      <c r="E30" s="87"/>
      <c r="F30" s="87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90"/>
      <c r="BA30" s="90"/>
      <c r="BB30" s="90"/>
      <c r="BC30" s="91"/>
      <c r="BD30" s="92"/>
      <c r="BE30" s="93"/>
      <c r="BF30" s="94"/>
      <c r="BG30" s="26"/>
    </row>
    <row r="31" spans="1:59" s="27" customFormat="1" ht="12.75" x14ac:dyDescent="0.25">
      <c r="A31" s="15"/>
      <c r="B31" s="86"/>
      <c r="C31" s="87"/>
      <c r="D31" s="87"/>
      <c r="E31" s="87"/>
      <c r="F31" s="87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90"/>
      <c r="BA31" s="90"/>
      <c r="BB31" s="90"/>
      <c r="BC31" s="91"/>
      <c r="BD31" s="92"/>
      <c r="BE31" s="93"/>
      <c r="BF31" s="94"/>
      <c r="BG31" s="26"/>
    </row>
    <row r="32" spans="1:59" s="27" customFormat="1" ht="12.75" x14ac:dyDescent="0.25">
      <c r="A32" s="15"/>
      <c r="B32" s="86"/>
      <c r="C32" s="87"/>
      <c r="D32" s="87"/>
      <c r="E32" s="87"/>
      <c r="F32" s="87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90"/>
      <c r="BA32" s="90"/>
      <c r="BB32" s="90"/>
      <c r="BC32" s="91"/>
      <c r="BD32" s="92"/>
      <c r="BE32" s="93"/>
      <c r="BF32" s="94"/>
      <c r="BG32" s="26"/>
    </row>
    <row r="33" spans="1:59" s="27" customFormat="1" ht="12.75" x14ac:dyDescent="0.25">
      <c r="A33" s="15"/>
      <c r="B33" s="86"/>
      <c r="C33" s="87"/>
      <c r="D33" s="87"/>
      <c r="E33" s="87"/>
      <c r="F33" s="87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90"/>
      <c r="BA33" s="90"/>
      <c r="BB33" s="90"/>
      <c r="BC33" s="91"/>
      <c r="BD33" s="92"/>
      <c r="BE33" s="93"/>
      <c r="BF33" s="94"/>
      <c r="BG33" s="26"/>
    </row>
    <row r="34" spans="1:59" s="6" customFormat="1" ht="12.75" x14ac:dyDescent="0.25">
      <c r="A34" s="10"/>
      <c r="B34" s="86"/>
      <c r="C34" s="87"/>
      <c r="D34" s="87"/>
      <c r="E34" s="87"/>
      <c r="F34" s="87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90"/>
      <c r="BA34" s="90"/>
      <c r="BB34" s="90"/>
      <c r="BC34" s="91"/>
      <c r="BD34" s="92"/>
      <c r="BE34" s="93"/>
      <c r="BF34" s="94"/>
      <c r="BG34" s="7"/>
    </row>
    <row r="35" spans="1:59" s="6" customFormat="1" ht="12.75" x14ac:dyDescent="0.25">
      <c r="A35" s="10"/>
      <c r="B35" s="86"/>
      <c r="C35" s="87"/>
      <c r="D35" s="87"/>
      <c r="E35" s="87"/>
      <c r="F35" s="87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90"/>
      <c r="BA35" s="90"/>
      <c r="BB35" s="90"/>
      <c r="BC35" s="91"/>
      <c r="BD35" s="92"/>
      <c r="BE35" s="93"/>
      <c r="BF35" s="94"/>
      <c r="BG35" s="7"/>
    </row>
    <row r="36" spans="1:59" s="6" customFormat="1" ht="12.75" x14ac:dyDescent="0.25">
      <c r="A36" s="10"/>
      <c r="B36" s="86"/>
      <c r="C36" s="87"/>
      <c r="D36" s="87"/>
      <c r="E36" s="87"/>
      <c r="F36" s="87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90"/>
      <c r="BA36" s="90"/>
      <c r="BB36" s="90"/>
      <c r="BC36" s="91"/>
      <c r="BD36" s="92"/>
      <c r="BE36" s="93"/>
      <c r="BF36" s="94"/>
      <c r="BG36" s="7"/>
    </row>
    <row r="37" spans="1:59" s="6" customFormat="1" ht="12.75" x14ac:dyDescent="0.25">
      <c r="A37" s="10"/>
      <c r="B37" s="86"/>
      <c r="C37" s="87"/>
      <c r="D37" s="87"/>
      <c r="E37" s="87"/>
      <c r="F37" s="87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90"/>
      <c r="BA37" s="90"/>
      <c r="BB37" s="90"/>
      <c r="BC37" s="91"/>
      <c r="BD37" s="92"/>
      <c r="BE37" s="93"/>
      <c r="BF37" s="94"/>
      <c r="BG37" s="7"/>
    </row>
    <row r="38" spans="1:59" s="6" customFormat="1" ht="12.75" x14ac:dyDescent="0.25">
      <c r="A38" s="10"/>
      <c r="B38" s="86"/>
      <c r="C38" s="87"/>
      <c r="D38" s="87"/>
      <c r="E38" s="87"/>
      <c r="F38" s="87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90"/>
      <c r="BA38" s="90"/>
      <c r="BB38" s="90"/>
      <c r="BC38" s="91"/>
      <c r="BD38" s="92"/>
      <c r="BE38" s="93"/>
      <c r="BF38" s="94"/>
      <c r="BG38" s="7"/>
    </row>
    <row r="39" spans="1:59" s="6" customFormat="1" ht="12.75" x14ac:dyDescent="0.25">
      <c r="A39" s="10"/>
      <c r="B39" s="86"/>
      <c r="C39" s="87"/>
      <c r="D39" s="87"/>
      <c r="E39" s="87"/>
      <c r="F39" s="87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90"/>
      <c r="BA39" s="90"/>
      <c r="BB39" s="90"/>
      <c r="BC39" s="91"/>
      <c r="BD39" s="92"/>
      <c r="BE39" s="93"/>
      <c r="BF39" s="94"/>
      <c r="BG39" s="7"/>
    </row>
    <row r="40" spans="1:59" s="6" customFormat="1" ht="12.75" x14ac:dyDescent="0.25">
      <c r="A40" s="10"/>
      <c r="B40" s="86"/>
      <c r="C40" s="87"/>
      <c r="D40" s="87"/>
      <c r="E40" s="87"/>
      <c r="F40" s="87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90"/>
      <c r="BA40" s="90"/>
      <c r="BB40" s="90"/>
      <c r="BC40" s="91"/>
      <c r="BD40" s="92"/>
      <c r="BE40" s="93"/>
      <c r="BF40" s="94"/>
      <c r="BG40" s="7"/>
    </row>
    <row r="41" spans="1:59" s="6" customFormat="1" ht="13.5" thickBot="1" x14ac:dyDescent="0.3">
      <c r="A41" s="10"/>
      <c r="B41" s="104"/>
      <c r="C41" s="105"/>
      <c r="D41" s="105"/>
      <c r="E41" s="105"/>
      <c r="F41" s="105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8"/>
      <c r="BA41" s="108"/>
      <c r="BB41" s="108"/>
      <c r="BC41" s="129"/>
      <c r="BD41" s="130"/>
      <c r="BE41" s="131"/>
      <c r="BF41" s="130"/>
      <c r="BG41" s="7"/>
    </row>
    <row r="42" spans="1:59" s="6" customFormat="1" ht="6" customHeight="1" thickBot="1" x14ac:dyDescent="0.3">
      <c r="A42" s="10"/>
      <c r="B42" s="31"/>
      <c r="C42" s="31"/>
      <c r="D42" s="31"/>
      <c r="E42" s="31"/>
      <c r="F42" s="31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12"/>
      <c r="BB42" s="11"/>
      <c r="BC42" s="12"/>
      <c r="BD42" s="11"/>
      <c r="BE42" s="12"/>
      <c r="BF42" s="11"/>
      <c r="BG42" s="7"/>
    </row>
    <row r="43" spans="1:59" s="6" customFormat="1" ht="13.5" customHeight="1" thickBot="1" x14ac:dyDescent="0.3">
      <c r="A43" s="10"/>
      <c r="B43" s="164" t="s">
        <v>11</v>
      </c>
      <c r="C43" s="165"/>
      <c r="D43" s="165"/>
      <c r="E43" s="165"/>
      <c r="F43" s="165"/>
      <c r="G43" s="166"/>
      <c r="H43" s="158" t="s">
        <v>7</v>
      </c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1"/>
      <c r="W43" s="149" t="s">
        <v>9</v>
      </c>
      <c r="X43" s="150"/>
      <c r="Y43" s="151"/>
      <c r="Z43" s="158"/>
      <c r="AA43" s="140"/>
      <c r="AB43" s="140"/>
      <c r="AC43" s="140"/>
      <c r="AD43" s="140"/>
      <c r="AE43" s="140"/>
      <c r="AF43" s="140"/>
      <c r="AG43" s="140"/>
      <c r="AH43" s="159"/>
      <c r="AI43" s="28"/>
      <c r="AJ43" s="28"/>
      <c r="AX43" s="109" t="s">
        <v>14</v>
      </c>
      <c r="AY43" s="110"/>
      <c r="AZ43" s="110"/>
      <c r="BA43" s="110"/>
      <c r="BB43" s="110"/>
      <c r="BC43" s="115">
        <f>SUM(BE14:BF41)</f>
        <v>0</v>
      </c>
      <c r="BD43" s="116"/>
      <c r="BE43" s="116"/>
      <c r="BF43" s="117"/>
      <c r="BG43" s="7"/>
    </row>
    <row r="44" spans="1:59" s="6" customFormat="1" ht="15" customHeight="1" x14ac:dyDescent="0.25">
      <c r="A44" s="10"/>
      <c r="B44" s="167"/>
      <c r="C44" s="168"/>
      <c r="D44" s="168"/>
      <c r="E44" s="168"/>
      <c r="F44" s="168"/>
      <c r="G44" s="169"/>
      <c r="H44" s="124" t="s">
        <v>19</v>
      </c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6"/>
      <c r="W44" s="152"/>
      <c r="X44" s="153"/>
      <c r="Y44" s="154"/>
      <c r="Z44" s="160"/>
      <c r="AA44" s="143"/>
      <c r="AB44" s="143"/>
      <c r="AC44" s="143"/>
      <c r="AD44" s="143"/>
      <c r="AE44" s="143"/>
      <c r="AF44" s="143"/>
      <c r="AG44" s="143"/>
      <c r="AH44" s="161"/>
      <c r="AI44" s="28"/>
      <c r="AJ44" s="109" t="s">
        <v>18</v>
      </c>
      <c r="AK44" s="110"/>
      <c r="AL44" s="110"/>
      <c r="AM44" s="110"/>
      <c r="AN44" s="110"/>
      <c r="AO44" s="133">
        <f>SUM(AZ20:BB41)</f>
        <v>0</v>
      </c>
      <c r="AP44" s="133"/>
      <c r="AQ44" s="133"/>
      <c r="AR44" s="134"/>
      <c r="AS44" s="134"/>
      <c r="AT44" s="134"/>
      <c r="AU44" s="134"/>
      <c r="AV44" s="135"/>
      <c r="AX44" s="111"/>
      <c r="AY44" s="112"/>
      <c r="AZ44" s="112"/>
      <c r="BA44" s="112"/>
      <c r="BB44" s="112"/>
      <c r="BC44" s="118"/>
      <c r="BD44" s="119"/>
      <c r="BE44" s="119"/>
      <c r="BF44" s="120"/>
      <c r="BG44" s="7"/>
    </row>
    <row r="45" spans="1:59" s="6" customFormat="1" ht="12.75" customHeight="1" thickBot="1" x14ac:dyDescent="0.3">
      <c r="A45" s="10"/>
      <c r="B45" s="170"/>
      <c r="C45" s="171"/>
      <c r="D45" s="171"/>
      <c r="E45" s="171"/>
      <c r="F45" s="171"/>
      <c r="G45" s="172"/>
      <c r="H45" s="128" t="s">
        <v>8</v>
      </c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55"/>
      <c r="X45" s="156"/>
      <c r="Y45" s="157"/>
      <c r="Z45" s="162"/>
      <c r="AA45" s="146"/>
      <c r="AB45" s="146"/>
      <c r="AC45" s="146"/>
      <c r="AD45" s="146"/>
      <c r="AE45" s="146"/>
      <c r="AF45" s="146"/>
      <c r="AG45" s="146"/>
      <c r="AH45" s="163"/>
      <c r="AI45" s="28"/>
      <c r="AJ45" s="113" t="s">
        <v>15</v>
      </c>
      <c r="AK45" s="114"/>
      <c r="AL45" s="114"/>
      <c r="AM45" s="114"/>
      <c r="AN45" s="114"/>
      <c r="AO45" s="136">
        <f>AO44/1024</f>
        <v>0</v>
      </c>
      <c r="AP45" s="136"/>
      <c r="AQ45" s="136"/>
      <c r="AR45" s="137"/>
      <c r="AS45" s="137"/>
      <c r="AT45" s="137"/>
      <c r="AU45" s="137"/>
      <c r="AV45" s="138"/>
      <c r="AX45" s="113"/>
      <c r="AY45" s="114"/>
      <c r="AZ45" s="114"/>
      <c r="BA45" s="114"/>
      <c r="BB45" s="114"/>
      <c r="BC45" s="121"/>
      <c r="BD45" s="122"/>
      <c r="BE45" s="122"/>
      <c r="BF45" s="123"/>
      <c r="BG45" s="7"/>
    </row>
    <row r="46" spans="1:59" s="6" customFormat="1" ht="6" customHeight="1" thickBot="1" x14ac:dyDescent="0.3">
      <c r="A46" s="10"/>
      <c r="B46" s="33"/>
      <c r="C46" s="33"/>
      <c r="D46" s="33"/>
      <c r="E46" s="33"/>
      <c r="F46" s="33"/>
      <c r="G46" s="33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1"/>
      <c r="AA46" s="31"/>
      <c r="AB46" s="31"/>
      <c r="AC46" s="31"/>
      <c r="AD46" s="31"/>
      <c r="AE46" s="31"/>
      <c r="AF46" s="31"/>
      <c r="AG46" s="31"/>
      <c r="AH46" s="31"/>
      <c r="AI46" s="28"/>
      <c r="AJ46" s="29"/>
      <c r="AK46" s="29"/>
      <c r="AL46" s="29"/>
      <c r="AM46" s="29"/>
      <c r="AN46" s="29"/>
      <c r="AO46" s="29"/>
      <c r="AP46" s="29"/>
      <c r="AV46" s="31"/>
      <c r="AY46" s="22"/>
      <c r="AZ46" s="24"/>
      <c r="BA46" s="24"/>
      <c r="BB46" s="24"/>
      <c r="BC46" s="12"/>
      <c r="BD46" s="12"/>
      <c r="BE46" s="12"/>
      <c r="BF46" s="12"/>
      <c r="BG46" s="7"/>
    </row>
    <row r="47" spans="1:59" s="6" customFormat="1" ht="13.5" customHeight="1" x14ac:dyDescent="0.25">
      <c r="A47" s="10"/>
      <c r="B47" s="139" t="s">
        <v>10</v>
      </c>
      <c r="C47" s="140"/>
      <c r="D47" s="140"/>
      <c r="E47" s="140"/>
      <c r="F47" s="140"/>
      <c r="G47" s="141"/>
      <c r="H47" s="148" t="s">
        <v>7</v>
      </c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9" t="s">
        <v>9</v>
      </c>
      <c r="X47" s="150"/>
      <c r="Y47" s="151"/>
      <c r="Z47" s="158"/>
      <c r="AA47" s="140"/>
      <c r="AB47" s="140"/>
      <c r="AC47" s="140"/>
      <c r="AD47" s="140"/>
      <c r="AE47" s="140"/>
      <c r="AF47" s="140"/>
      <c r="AG47" s="140"/>
      <c r="AH47" s="159"/>
      <c r="AI47" s="22"/>
      <c r="AJ47" s="109" t="s">
        <v>13</v>
      </c>
      <c r="AK47" s="110"/>
      <c r="AL47" s="110"/>
      <c r="AM47" s="110"/>
      <c r="AN47" s="110"/>
      <c r="AO47" s="133">
        <f>AO45/1024</f>
        <v>0</v>
      </c>
      <c r="AP47" s="133"/>
      <c r="AQ47" s="133"/>
      <c r="AR47" s="134"/>
      <c r="AS47" s="134"/>
      <c r="AT47" s="134"/>
      <c r="AU47" s="134"/>
      <c r="AV47" s="135"/>
      <c r="AX47" s="109" t="s">
        <v>17</v>
      </c>
      <c r="AY47" s="110"/>
      <c r="AZ47" s="110"/>
      <c r="BA47" s="110"/>
      <c r="BB47" s="110"/>
      <c r="BC47" s="115">
        <f>COUNT(AZ14:BB41)</f>
        <v>0</v>
      </c>
      <c r="BD47" s="116"/>
      <c r="BE47" s="116"/>
      <c r="BF47" s="117"/>
      <c r="BG47" s="7"/>
    </row>
    <row r="48" spans="1:59" s="6" customFormat="1" ht="15.75" customHeight="1" thickBot="1" x14ac:dyDescent="0.3">
      <c r="A48" s="10"/>
      <c r="B48" s="142"/>
      <c r="C48" s="143"/>
      <c r="D48" s="143"/>
      <c r="E48" s="143"/>
      <c r="F48" s="143"/>
      <c r="G48" s="144"/>
      <c r="H48" s="127" t="s">
        <v>19</v>
      </c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52"/>
      <c r="X48" s="153"/>
      <c r="Y48" s="154"/>
      <c r="Z48" s="160"/>
      <c r="AA48" s="143"/>
      <c r="AB48" s="143"/>
      <c r="AC48" s="143"/>
      <c r="AD48" s="143"/>
      <c r="AE48" s="143"/>
      <c r="AF48" s="143"/>
      <c r="AG48" s="143"/>
      <c r="AH48" s="161"/>
      <c r="AI48" s="22"/>
      <c r="AJ48" s="113"/>
      <c r="AK48" s="114"/>
      <c r="AL48" s="114"/>
      <c r="AM48" s="114"/>
      <c r="AN48" s="114"/>
      <c r="AO48" s="136"/>
      <c r="AP48" s="136"/>
      <c r="AQ48" s="136"/>
      <c r="AR48" s="137"/>
      <c r="AS48" s="137"/>
      <c r="AT48" s="137"/>
      <c r="AU48" s="137"/>
      <c r="AV48" s="138"/>
      <c r="AX48" s="111"/>
      <c r="AY48" s="112"/>
      <c r="AZ48" s="112"/>
      <c r="BA48" s="112"/>
      <c r="BB48" s="112"/>
      <c r="BC48" s="118"/>
      <c r="BD48" s="119"/>
      <c r="BE48" s="119"/>
      <c r="BF48" s="120"/>
      <c r="BG48" s="7"/>
    </row>
    <row r="49" spans="1:59" s="6" customFormat="1" ht="12.75" customHeight="1" thickBot="1" x14ac:dyDescent="0.3">
      <c r="A49" s="10"/>
      <c r="B49" s="145"/>
      <c r="C49" s="146"/>
      <c r="D49" s="146"/>
      <c r="E49" s="146"/>
      <c r="F49" s="146"/>
      <c r="G49" s="147"/>
      <c r="H49" s="128" t="s">
        <v>8</v>
      </c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55"/>
      <c r="X49" s="156"/>
      <c r="Y49" s="157"/>
      <c r="Z49" s="162"/>
      <c r="AA49" s="146"/>
      <c r="AB49" s="146"/>
      <c r="AC49" s="146"/>
      <c r="AD49" s="146"/>
      <c r="AE49" s="146"/>
      <c r="AF49" s="146"/>
      <c r="AG49" s="146"/>
      <c r="AH49" s="163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113"/>
      <c r="AY49" s="114"/>
      <c r="AZ49" s="114"/>
      <c r="BA49" s="114"/>
      <c r="BB49" s="114"/>
      <c r="BC49" s="121"/>
      <c r="BD49" s="122"/>
      <c r="BE49" s="122"/>
      <c r="BF49" s="123"/>
      <c r="BG49" s="7"/>
    </row>
    <row r="50" spans="1:59" s="2" customFormat="1" ht="6" customHeight="1" thickBot="1" x14ac:dyDescent="0.3">
      <c r="A50" s="5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3"/>
    </row>
    <row r="51" spans="1:59" x14ac:dyDescent="0.25">
      <c r="B51" s="1" t="s">
        <v>70</v>
      </c>
      <c r="J51" s="182">
        <v>45817</v>
      </c>
    </row>
  </sheetData>
  <mergeCells count="299">
    <mergeCell ref="B50:L50"/>
    <mergeCell ref="AO44:AV44"/>
    <mergeCell ref="H45:V45"/>
    <mergeCell ref="AJ45:AN45"/>
    <mergeCell ref="AO45:AV45"/>
    <mergeCell ref="B47:G49"/>
    <mergeCell ref="H47:V47"/>
    <mergeCell ref="W47:Y49"/>
    <mergeCell ref="Z47:AH49"/>
    <mergeCell ref="AJ47:AN48"/>
    <mergeCell ref="AO47:AV48"/>
    <mergeCell ref="B43:G45"/>
    <mergeCell ref="H43:V43"/>
    <mergeCell ref="W43:Y45"/>
    <mergeCell ref="Z43:AH45"/>
    <mergeCell ref="AX43:BB45"/>
    <mergeCell ref="BC43:BF45"/>
    <mergeCell ref="H44:V44"/>
    <mergeCell ref="AJ44:AN44"/>
    <mergeCell ref="AX47:BB49"/>
    <mergeCell ref="BC47:BF49"/>
    <mergeCell ref="H48:V48"/>
    <mergeCell ref="H49:V49"/>
    <mergeCell ref="AZ40:BB40"/>
    <mergeCell ref="BC40:BD40"/>
    <mergeCell ref="BE40:BF40"/>
    <mergeCell ref="BC41:BD41"/>
    <mergeCell ref="BE41:BF41"/>
    <mergeCell ref="B41:F41"/>
    <mergeCell ref="G41:AC41"/>
    <mergeCell ref="AD41:AG41"/>
    <mergeCell ref="AH41:AQ41"/>
    <mergeCell ref="AR41:AU41"/>
    <mergeCell ref="AV41:AY41"/>
    <mergeCell ref="AZ41:BB41"/>
    <mergeCell ref="B40:F40"/>
    <mergeCell ref="G40:AC40"/>
    <mergeCell ref="AD40:AG40"/>
    <mergeCell ref="AH40:AQ40"/>
    <mergeCell ref="AR40:AU40"/>
    <mergeCell ref="AV40:AY40"/>
    <mergeCell ref="B39:F39"/>
    <mergeCell ref="G39:AC39"/>
    <mergeCell ref="AD39:AG39"/>
    <mergeCell ref="AH39:AQ39"/>
    <mergeCell ref="AR39:AU39"/>
    <mergeCell ref="AV39:AY39"/>
    <mergeCell ref="AZ39:BB39"/>
    <mergeCell ref="BC39:BD39"/>
    <mergeCell ref="BE39:BF39"/>
    <mergeCell ref="B38:F38"/>
    <mergeCell ref="G38:AC38"/>
    <mergeCell ref="AD38:AG38"/>
    <mergeCell ref="AH38:AQ38"/>
    <mergeCell ref="AR38:AU38"/>
    <mergeCell ref="AV38:AY38"/>
    <mergeCell ref="AZ38:BB38"/>
    <mergeCell ref="BC38:BD38"/>
    <mergeCell ref="BE38:BF38"/>
    <mergeCell ref="AZ36:BB36"/>
    <mergeCell ref="BC36:BD36"/>
    <mergeCell ref="BE36:BF36"/>
    <mergeCell ref="B37:F37"/>
    <mergeCell ref="G37:AC37"/>
    <mergeCell ref="AD37:AG37"/>
    <mergeCell ref="AH37:AQ37"/>
    <mergeCell ref="AR37:AU37"/>
    <mergeCell ref="AV37:AY37"/>
    <mergeCell ref="AZ37:BB37"/>
    <mergeCell ref="B36:F36"/>
    <mergeCell ref="G36:AC36"/>
    <mergeCell ref="AD36:AG36"/>
    <mergeCell ref="AH36:AQ36"/>
    <mergeCell ref="AR36:AU36"/>
    <mergeCell ref="AV36:AY36"/>
    <mergeCell ref="BC37:BD37"/>
    <mergeCell ref="BE37:BF37"/>
    <mergeCell ref="B35:F35"/>
    <mergeCell ref="G35:AC35"/>
    <mergeCell ref="AD35:AG35"/>
    <mergeCell ref="AH35:AQ35"/>
    <mergeCell ref="AR35:AU35"/>
    <mergeCell ref="AV35:AY35"/>
    <mergeCell ref="AZ35:BB35"/>
    <mergeCell ref="BC35:BD35"/>
    <mergeCell ref="BE35:BF35"/>
    <mergeCell ref="B34:F34"/>
    <mergeCell ref="G34:AC34"/>
    <mergeCell ref="AD34:AG34"/>
    <mergeCell ref="AH34:AQ34"/>
    <mergeCell ref="AR34:AU34"/>
    <mergeCell ref="AV34:AY34"/>
    <mergeCell ref="AZ34:BB34"/>
    <mergeCell ref="BC34:BD34"/>
    <mergeCell ref="BE34:BF34"/>
    <mergeCell ref="AZ32:BB32"/>
    <mergeCell ref="BC32:BD32"/>
    <mergeCell ref="BE32:BF32"/>
    <mergeCell ref="B33:F33"/>
    <mergeCell ref="G33:AC33"/>
    <mergeCell ref="AD33:AG33"/>
    <mergeCell ref="AH33:AQ33"/>
    <mergeCell ref="AR33:AU33"/>
    <mergeCell ref="AV33:AY33"/>
    <mergeCell ref="AZ33:BB33"/>
    <mergeCell ref="B32:F32"/>
    <mergeCell ref="G32:AC32"/>
    <mergeCell ref="AD32:AG32"/>
    <mergeCell ref="AH32:AQ32"/>
    <mergeCell ref="AR32:AU32"/>
    <mergeCell ref="AV32:AY32"/>
    <mergeCell ref="BC33:BD33"/>
    <mergeCell ref="BE33:BF33"/>
    <mergeCell ref="B31:F31"/>
    <mergeCell ref="G31:AC31"/>
    <mergeCell ref="AD31:AG31"/>
    <mergeCell ref="AH31:AQ31"/>
    <mergeCell ref="AR31:AU31"/>
    <mergeCell ref="AV31:AY31"/>
    <mergeCell ref="AZ31:BB31"/>
    <mergeCell ref="BC31:BD31"/>
    <mergeCell ref="BE31:BF31"/>
    <mergeCell ref="B30:F30"/>
    <mergeCell ref="G30:AC30"/>
    <mergeCell ref="AD30:AG30"/>
    <mergeCell ref="AH30:AQ30"/>
    <mergeCell ref="AR30:AU30"/>
    <mergeCell ref="AV30:AY30"/>
    <mergeCell ref="AZ30:BB30"/>
    <mergeCell ref="BC30:BD30"/>
    <mergeCell ref="BE30:BF30"/>
    <mergeCell ref="AZ28:BB28"/>
    <mergeCell ref="BC28:BD28"/>
    <mergeCell ref="BE28:BF28"/>
    <mergeCell ref="B29:F29"/>
    <mergeCell ref="G29:AC29"/>
    <mergeCell ref="AD29:AG29"/>
    <mergeCell ref="AH29:AQ29"/>
    <mergeCell ref="AR29:AU29"/>
    <mergeCell ref="AV29:AY29"/>
    <mergeCell ref="AZ29:BB29"/>
    <mergeCell ref="B28:F28"/>
    <mergeCell ref="G28:AC28"/>
    <mergeCell ref="AD28:AG28"/>
    <mergeCell ref="AH28:AQ28"/>
    <mergeCell ref="AR28:AU28"/>
    <mergeCell ref="AV28:AY28"/>
    <mergeCell ref="BC29:BD29"/>
    <mergeCell ref="BE29:BF29"/>
    <mergeCell ref="B27:F27"/>
    <mergeCell ref="G27:AC27"/>
    <mergeCell ref="AD27:AG27"/>
    <mergeCell ref="AH27:AQ27"/>
    <mergeCell ref="AR27:AU27"/>
    <mergeCell ref="AV27:AY27"/>
    <mergeCell ref="AZ27:BB27"/>
    <mergeCell ref="BC27:BD27"/>
    <mergeCell ref="BE27:BF27"/>
    <mergeCell ref="B26:F26"/>
    <mergeCell ref="G26:AC26"/>
    <mergeCell ref="AD26:AG26"/>
    <mergeCell ref="AH26:AQ26"/>
    <mergeCell ref="AR26:AU26"/>
    <mergeCell ref="AV26:AY26"/>
    <mergeCell ref="AZ26:BB26"/>
    <mergeCell ref="BC26:BD26"/>
    <mergeCell ref="BE26:BF26"/>
    <mergeCell ref="AZ24:BB24"/>
    <mergeCell ref="BC24:BD24"/>
    <mergeCell ref="BE24:BF24"/>
    <mergeCell ref="B25:F25"/>
    <mergeCell ref="G25:AC25"/>
    <mergeCell ref="AD25:AG25"/>
    <mergeCell ref="AH25:AQ25"/>
    <mergeCell ref="AR25:AU25"/>
    <mergeCell ref="AV25:AY25"/>
    <mergeCell ref="AZ25:BB25"/>
    <mergeCell ref="B24:F24"/>
    <mergeCell ref="G24:AC24"/>
    <mergeCell ref="AD24:AG24"/>
    <mergeCell ref="AH24:AQ24"/>
    <mergeCell ref="AR24:AU24"/>
    <mergeCell ref="AV24:AY24"/>
    <mergeCell ref="BC25:BD25"/>
    <mergeCell ref="BE25:BF25"/>
    <mergeCell ref="B23:F23"/>
    <mergeCell ref="G23:AC23"/>
    <mergeCell ref="AD23:AG23"/>
    <mergeCell ref="AH23:AQ23"/>
    <mergeCell ref="AR23:AU23"/>
    <mergeCell ref="AV23:AY23"/>
    <mergeCell ref="AZ23:BB23"/>
    <mergeCell ref="BC23:BD23"/>
    <mergeCell ref="BE23:BF23"/>
    <mergeCell ref="B22:F22"/>
    <mergeCell ref="G22:AC22"/>
    <mergeCell ref="AD22:AG22"/>
    <mergeCell ref="AH22:AQ22"/>
    <mergeCell ref="AR22:AU22"/>
    <mergeCell ref="AV22:AY22"/>
    <mergeCell ref="AZ22:BB22"/>
    <mergeCell ref="BC22:BD22"/>
    <mergeCell ref="BE22:BF22"/>
    <mergeCell ref="AZ20:BB20"/>
    <mergeCell ref="BC20:BD20"/>
    <mergeCell ref="BE20:BF20"/>
    <mergeCell ref="B21:F21"/>
    <mergeCell ref="G21:AC21"/>
    <mergeCell ref="AD21:AG21"/>
    <mergeCell ref="AH21:AQ21"/>
    <mergeCell ref="AR21:AU21"/>
    <mergeCell ref="AV21:AY21"/>
    <mergeCell ref="AZ21:BB21"/>
    <mergeCell ref="B20:F20"/>
    <mergeCell ref="G20:AC20"/>
    <mergeCell ref="AD20:AG20"/>
    <mergeCell ref="AH20:AQ20"/>
    <mergeCell ref="AR20:AU20"/>
    <mergeCell ref="AV20:AY20"/>
    <mergeCell ref="BC21:BD21"/>
    <mergeCell ref="BE21:BF21"/>
    <mergeCell ref="B19:F19"/>
    <mergeCell ref="G19:AC19"/>
    <mergeCell ref="AD19:AG19"/>
    <mergeCell ref="AH19:AQ19"/>
    <mergeCell ref="AR19:AU19"/>
    <mergeCell ref="AV19:AY19"/>
    <mergeCell ref="AZ19:BB19"/>
    <mergeCell ref="BC19:BD19"/>
    <mergeCell ref="BE19:BF19"/>
    <mergeCell ref="B18:F18"/>
    <mergeCell ref="G18:AC18"/>
    <mergeCell ref="AD18:AG18"/>
    <mergeCell ref="AH18:AQ18"/>
    <mergeCell ref="AR18:AU18"/>
    <mergeCell ref="AV18:AY18"/>
    <mergeCell ref="AZ18:BB18"/>
    <mergeCell ref="BC18:BD18"/>
    <mergeCell ref="BE18:BF18"/>
    <mergeCell ref="AZ16:BB16"/>
    <mergeCell ref="BC16:BD16"/>
    <mergeCell ref="BE16:BF16"/>
    <mergeCell ref="B17:F17"/>
    <mergeCell ref="G17:AC17"/>
    <mergeCell ref="AD17:AG17"/>
    <mergeCell ref="AH17:AQ17"/>
    <mergeCell ref="AR17:AU17"/>
    <mergeCell ref="AV17:AY17"/>
    <mergeCell ref="AZ17:BB17"/>
    <mergeCell ref="B16:F16"/>
    <mergeCell ref="G16:AC16"/>
    <mergeCell ref="AD16:AG16"/>
    <mergeCell ref="AH16:AQ16"/>
    <mergeCell ref="AR16:AU16"/>
    <mergeCell ref="AV16:AY16"/>
    <mergeCell ref="BC17:BD17"/>
    <mergeCell ref="BE17:BF17"/>
    <mergeCell ref="B15:F15"/>
    <mergeCell ref="G15:AC15"/>
    <mergeCell ref="AD15:AG15"/>
    <mergeCell ref="AH15:AQ15"/>
    <mergeCell ref="AR15:AU15"/>
    <mergeCell ref="AV15:AY15"/>
    <mergeCell ref="AZ15:BB15"/>
    <mergeCell ref="BC15:BD15"/>
    <mergeCell ref="BE15:BF15"/>
    <mergeCell ref="B14:F14"/>
    <mergeCell ref="G14:AC14"/>
    <mergeCell ref="AD14:AG14"/>
    <mergeCell ref="AH14:AQ14"/>
    <mergeCell ref="AR14:AU14"/>
    <mergeCell ref="AV14:AY14"/>
    <mergeCell ref="AZ14:BB14"/>
    <mergeCell ref="BC14:BD14"/>
    <mergeCell ref="BE14:BF14"/>
    <mergeCell ref="B10:F10"/>
    <mergeCell ref="G10:BF10"/>
    <mergeCell ref="B12:F13"/>
    <mergeCell ref="G12:AC13"/>
    <mergeCell ref="AD12:AG13"/>
    <mergeCell ref="AH12:AQ13"/>
    <mergeCell ref="AR12:AU13"/>
    <mergeCell ref="AV12:AY13"/>
    <mergeCell ref="AZ12:BB13"/>
    <mergeCell ref="BC12:BF12"/>
    <mergeCell ref="BC13:BD13"/>
    <mergeCell ref="BE13:BF13"/>
    <mergeCell ref="B6:E6"/>
    <mergeCell ref="F6:BF6"/>
    <mergeCell ref="B7:J7"/>
    <mergeCell ref="K7:BF7"/>
    <mergeCell ref="B8:K8"/>
    <mergeCell ref="L8:BF8"/>
    <mergeCell ref="B2:G3"/>
    <mergeCell ref="H2:AP3"/>
    <mergeCell ref="AQ2:BF2"/>
    <mergeCell ref="AQ3:BF3"/>
    <mergeCell ref="B5:E5"/>
    <mergeCell ref="F5:BF5"/>
  </mergeCells>
  <conditionalFormatting sqref="G10 A5:E6 A8:K8 BG5:XFD6 BG10:XFD10 BG8:XFD8">
    <cfRule type="containsText" dxfId="182" priority="46" operator="containsText" text="Debe ser el Mismo Nombre Registrado en el Inventario (Mayuscula Inicial)">
      <formula>NOT(ISERROR(SEARCH("Debe ser el Mismo Nombre Registrado en el Inventario (Mayuscula Inicial)",A5)))</formula>
    </cfRule>
    <cfRule type="containsText" dxfId="181" priority="47" operator="containsText" text="codigo - Nombre">
      <formula>NOT(ISERROR(SEARCH("codigo - Nombre",A5)))</formula>
    </cfRule>
  </conditionalFormatting>
  <conditionalFormatting sqref="AD38:AG41 AZ34:BB41">
    <cfRule type="containsBlanks" dxfId="180" priority="45">
      <formula>LEN(TRIM(AD34))=0</formula>
    </cfRule>
  </conditionalFormatting>
  <conditionalFormatting sqref="AI47:AI48 H45:Y45 A43:G49 H46:AH46 CI43:XFD49 W43:Z44 AJ44:AO45 H43 H47:V47 AJ47 AO47 AX46:BB46 AV46 AX47 AX43 H49:V49 BG43:BH45 BE46:BH46 BG47:BH49 BC47">
    <cfRule type="containsText" dxfId="179" priority="42" operator="containsText" text="dd-mmm-yy">
      <formula>NOT(ISERROR(SEARCH("dd-mmm-yy",A43)))</formula>
    </cfRule>
    <cfRule type="containsText" dxfId="178" priority="43" operator="containsText" text="Nombre Completo">
      <formula>NOT(ISERROR(SEARCH("Nombre Completo",A43)))</formula>
    </cfRule>
    <cfRule type="containsText" dxfId="177" priority="44" operator="containsText" text="Cargo">
      <formula>NOT(ISERROR(SEARCH("Cargo",A43)))</formula>
    </cfRule>
  </conditionalFormatting>
  <conditionalFormatting sqref="A10:B10">
    <cfRule type="containsText" dxfId="176" priority="40" operator="containsText" text="Debe ser el Mismo Nombre Registrado en el Inventario (Mayuscula Inicial)">
      <formula>NOT(ISERROR(SEARCH("Debe ser el Mismo Nombre Registrado en el Inventario (Mayuscula Inicial)",A10)))</formula>
    </cfRule>
    <cfRule type="containsText" dxfId="175" priority="41" operator="containsText" text="codigo - Nombre">
      <formula>NOT(ISERROR(SEARCH("codigo - Nombre",A10)))</formula>
    </cfRule>
  </conditionalFormatting>
  <conditionalFormatting sqref="W47:Z48 W49:Y49">
    <cfRule type="containsText" dxfId="174" priority="37" operator="containsText" text="dd-mmm-yy">
      <formula>NOT(ISERROR(SEARCH("dd-mmm-yy",W47)))</formula>
    </cfRule>
    <cfRule type="containsText" dxfId="173" priority="38" operator="containsText" text="Nombre Completo">
      <formula>NOT(ISERROR(SEARCH("Nombre Completo",W47)))</formula>
    </cfRule>
    <cfRule type="containsText" dxfId="172" priority="39" operator="containsText" text="Cargo">
      <formula>NOT(ISERROR(SEARCH("Cargo",W47)))</formula>
    </cfRule>
  </conditionalFormatting>
  <conditionalFormatting sqref="F5">
    <cfRule type="containsText" dxfId="171" priority="36" operator="containsText" text="código - Nombre">
      <formula>NOT(ISERROR(SEARCH("código - Nombre",F5)))</formula>
    </cfRule>
  </conditionalFormatting>
  <conditionalFormatting sqref="F6">
    <cfRule type="containsText" dxfId="170" priority="35" operator="containsText" text="código - Nombre">
      <formula>NOT(ISERROR(SEARCH("código - Nombre",F6)))</formula>
    </cfRule>
  </conditionalFormatting>
  <conditionalFormatting sqref="L8">
    <cfRule type="containsText" dxfId="169" priority="34" operator="containsText" text="Debe ser el Mismo Nombre Registrado en el Inventario">
      <formula>NOT(ISERROR(SEARCH("Debe ser el Mismo Nombre Registrado en el Inventario",L8)))</formula>
    </cfRule>
  </conditionalFormatting>
  <conditionalFormatting sqref="AD35:AG37 AH38:AQ40 AV38:AY40">
    <cfRule type="containsBlanks" dxfId="168" priority="33">
      <formula>LEN(TRIM(AD35))=0</formula>
    </cfRule>
  </conditionalFormatting>
  <conditionalFormatting sqref="AD34:AG34">
    <cfRule type="containsBlanks" dxfId="167" priority="32">
      <formula>LEN(TRIM(AD34))=0</formula>
    </cfRule>
  </conditionalFormatting>
  <conditionalFormatting sqref="AV41:AY41 AV35:AY37">
    <cfRule type="containsBlanks" dxfId="166" priority="31">
      <formula>LEN(TRIM(AV35))=0</formula>
    </cfRule>
  </conditionalFormatting>
  <conditionalFormatting sqref="AV34:AY34">
    <cfRule type="containsBlanks" dxfId="165" priority="30">
      <formula>LEN(TRIM(AV34))=0</formula>
    </cfRule>
  </conditionalFormatting>
  <conditionalFormatting sqref="AH41:AQ41 AH35:AQ37">
    <cfRule type="containsBlanks" dxfId="164" priority="29">
      <formula>LEN(TRIM(AH35))=0</formula>
    </cfRule>
  </conditionalFormatting>
  <conditionalFormatting sqref="AH34:AQ34">
    <cfRule type="containsBlanks" dxfId="163" priority="28">
      <formula>LEN(TRIM(AH34))=0</formula>
    </cfRule>
  </conditionalFormatting>
  <conditionalFormatting sqref="AZ20:BB33">
    <cfRule type="containsBlanks" dxfId="162" priority="27">
      <formula>LEN(TRIM(AZ20))=0</formula>
    </cfRule>
  </conditionalFormatting>
  <conditionalFormatting sqref="AD20:AG33">
    <cfRule type="containsBlanks" dxfId="161" priority="26">
      <formula>LEN(TRIM(AD20))=0</formula>
    </cfRule>
  </conditionalFormatting>
  <conditionalFormatting sqref="AV20:AY33">
    <cfRule type="containsBlanks" dxfId="160" priority="25">
      <formula>LEN(TRIM(AV20))=0</formula>
    </cfRule>
  </conditionalFormatting>
  <conditionalFormatting sqref="AH20:AQ33">
    <cfRule type="containsBlanks" dxfId="159" priority="24">
      <formula>LEN(TRIM(AH20))=0</formula>
    </cfRule>
  </conditionalFormatting>
  <conditionalFormatting sqref="BG2">
    <cfRule type="cellIs" dxfId="158" priority="20" operator="equal">
      <formula>"Nombre de quien Recibe"</formula>
    </cfRule>
    <cfRule type="cellIs" dxfId="157" priority="21" operator="equal">
      <formula>"Nombre Completo"</formula>
    </cfRule>
    <cfRule type="cellIs" dxfId="156" priority="22" operator="equal">
      <formula>"dd-mmm-yyyy"</formula>
    </cfRule>
    <cfRule type="cellIs" dxfId="155" priority="23" operator="equal">
      <formula>0</formula>
    </cfRule>
  </conditionalFormatting>
  <conditionalFormatting sqref="AQ2:AU2">
    <cfRule type="cellIs" dxfId="154" priority="16" operator="equal">
      <formula>"Nombre de quien Recibe"</formula>
    </cfRule>
    <cfRule type="cellIs" dxfId="153" priority="17" operator="equal">
      <formula>"Nombre Completo"</formula>
    </cfRule>
    <cfRule type="cellIs" dxfId="152" priority="18" operator="equal">
      <formula>"dd-mmm-yyyy"</formula>
    </cfRule>
    <cfRule type="cellIs" dxfId="151" priority="19" operator="equal">
      <formula>0</formula>
    </cfRule>
  </conditionalFormatting>
  <conditionalFormatting sqref="AR20:AU41">
    <cfRule type="containsBlanks" dxfId="150" priority="15">
      <formula>LEN(TRIM(AR20))=0</formula>
    </cfRule>
  </conditionalFormatting>
  <conditionalFormatting sqref="BC46:BD46">
    <cfRule type="containsText" dxfId="149" priority="12" operator="containsText" text="dd-mmm-yy">
      <formula>NOT(ISERROR(SEARCH("dd-mmm-yy",BC46)))</formula>
    </cfRule>
    <cfRule type="containsText" dxfId="148" priority="13" operator="containsText" text="Nombre Completo">
      <formula>NOT(ISERROR(SEARCH("Nombre Completo",BC46)))</formula>
    </cfRule>
    <cfRule type="containsText" dxfId="147" priority="14" operator="containsText" text="Cargo">
      <formula>NOT(ISERROR(SEARCH("Cargo",BC46)))</formula>
    </cfRule>
  </conditionalFormatting>
  <conditionalFormatting sqref="A7:B7 BG7:XFD7">
    <cfRule type="containsText" dxfId="146" priority="10" operator="containsText" text="Debe ser el Mismo Nombre Registrado en el Inventario (Mayuscula Inicial)">
      <formula>NOT(ISERROR(SEARCH("Debe ser el Mismo Nombre Registrado en el Inventario (Mayuscula Inicial)",A7)))</formula>
    </cfRule>
    <cfRule type="containsText" dxfId="145" priority="11" operator="containsText" text="codigo - Nombre">
      <formula>NOT(ISERROR(SEARCH("codigo - Nombre",A7)))</formula>
    </cfRule>
  </conditionalFormatting>
  <conditionalFormatting sqref="AZ14:BB19">
    <cfRule type="containsBlanks" dxfId="144" priority="9">
      <formula>LEN(TRIM(AZ14))=0</formula>
    </cfRule>
  </conditionalFormatting>
  <conditionalFormatting sqref="AD14:AG19">
    <cfRule type="containsBlanks" dxfId="143" priority="8">
      <formula>LEN(TRIM(AD14))=0</formula>
    </cfRule>
  </conditionalFormatting>
  <conditionalFormatting sqref="AV14:AY19">
    <cfRule type="containsBlanks" dxfId="142" priority="7">
      <formula>LEN(TRIM(AV14))=0</formula>
    </cfRule>
  </conditionalFormatting>
  <conditionalFormatting sqref="AH14:AQ19">
    <cfRule type="containsBlanks" dxfId="141" priority="6">
      <formula>LEN(TRIM(AH14))=0</formula>
    </cfRule>
  </conditionalFormatting>
  <conditionalFormatting sqref="AR14:AU19">
    <cfRule type="containsBlanks" dxfId="140" priority="5">
      <formula>LEN(TRIM(AR14))=0</formula>
    </cfRule>
  </conditionalFormatting>
  <conditionalFormatting sqref="BC14:BC41 BE14:BE41">
    <cfRule type="containsBlanks" dxfId="139" priority="4">
      <formula>LEN(TRIM(BC14))=0</formula>
    </cfRule>
  </conditionalFormatting>
  <dataValidations count="2">
    <dataValidation type="list" allowBlank="1" showInputMessage="1" showErrorMessage="1" sqref="AR14:AU41" xr:uid="{00000000-0002-0000-0000-000000000000}">
      <formula1>"Electronico, Papel"</formula1>
    </dataValidation>
    <dataValidation type="list" allowBlank="1" showInputMessage="1" showErrorMessage="1" sqref="K7:BF7" xr:uid="{00000000-0002-0000-0000-000001000000}">
      <formula1>"Expediente Fisico, Expediente Electronico, Expediente Hibrido (Fisico y Electronico)"</formula1>
    </dataValidation>
  </dataValidations>
  <pageMargins left="0.47244094488188981" right="0.19685039370078741" top="0.59055118110236227" bottom="0.59055118110236227" header="0.31496062992125984" footer="0.39370078740157483"/>
  <pageSetup scale="72" orientation="landscape" horizontalDpi="4294967295" verticalDpi="4294967295" r:id="rId1"/>
  <headerFooter>
    <oddFooter>&amp;CPagina &amp;P de &amp;N</oddFooter>
    <firstFooter>&amp;LCódigo F-GD-16 (Versión 01)</first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dd-mmm-yy" id="{684C3DD2-5CA5-44B2-9B0B-28CE994CC2F0}">
            <xm:f>NOT(ISERROR(SEARCH("dd-mmm-yy",'\Users\mcubillos\AppData\Roaming\Microsoft\Excel\[01 (version 1).xlsb]Hoja de Control Exp Electronico'!#REF!)))</xm:f>
            <x14:dxf>
              <font>
                <color theme="0" tint="-0.24994659260841701"/>
              </font>
            </x14:dxf>
          </x14:cfRule>
          <x14:cfRule type="containsText" priority="2" operator="containsText" text="Nombre Completo" id="{497FC425-3DD6-4824-97BB-3BAA0C5DCFC1}">
            <xm:f>NOT(ISERROR(SEARCH("Nombre Completo",'\Users\mcubillos\AppData\Roaming\Microsoft\Excel\[01 (version 1).xlsb]Hoja de Control Exp Electronico'!#REF!)))</xm:f>
            <x14:dxf>
              <font>
                <color theme="0" tint="-0.24994659260841701"/>
              </font>
            </x14:dxf>
          </x14:cfRule>
          <x14:cfRule type="containsText" priority="3" operator="containsText" text="Cargo" id="{4491E998-1207-4BA7-A075-8D669ABD66FB}">
            <xm:f>NOT(ISERROR(SEARCH("Cargo",'\Users\mcubillos\AppData\Roaming\Microsoft\Excel\[01 (version 1).xlsb]Hoja de Control Exp Electronico'!#REF!)))</xm:f>
            <x14:dxf>
              <font>
                <color theme="0" tint="-0.24994659260841701"/>
              </font>
            </x14:dxf>
          </x14:cfRule>
          <xm:sqref>BC43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BG50"/>
  <sheetViews>
    <sheetView showGridLines="0" showRuler="0" view="pageBreakPreview" zoomScaleNormal="100" zoomScaleSheetLayoutView="100" zoomScalePageLayoutView="90" workbookViewId="0">
      <selection activeCell="AZ14" sqref="AZ14:BB14"/>
    </sheetView>
  </sheetViews>
  <sheetFormatPr baseColWidth="10" defaultColWidth="2.7109375" defaultRowHeight="15" x14ac:dyDescent="0.25"/>
  <cols>
    <col min="1" max="1" width="1.28515625" style="1" customWidth="1"/>
    <col min="2" max="2" width="3.5703125" style="1" customWidth="1"/>
    <col min="3" max="3" width="1.85546875" style="1" customWidth="1"/>
    <col min="4" max="4" width="2.28515625" style="1" customWidth="1"/>
    <col min="5" max="5" width="2" style="1" customWidth="1"/>
    <col min="6" max="6" width="2.7109375" style="1" customWidth="1"/>
    <col min="7" max="7" width="2.7109375" style="1"/>
    <col min="8" max="8" width="2.42578125" style="1" customWidth="1"/>
    <col min="9" max="9" width="2" style="1" customWidth="1"/>
    <col min="10" max="10" width="2.7109375" style="1"/>
    <col min="11" max="11" width="1.42578125" style="1" customWidth="1"/>
    <col min="12" max="16" width="2.7109375" style="1"/>
    <col min="17" max="17" width="0.85546875" style="1" customWidth="1"/>
    <col min="18" max="18" width="5.140625" style="1" customWidth="1"/>
    <col min="19" max="19" width="2" style="1" customWidth="1"/>
    <col min="20" max="21" width="2.7109375" style="1"/>
    <col min="22" max="23" width="2" style="1" customWidth="1"/>
    <col min="24" max="24" width="2.7109375" style="1"/>
    <col min="25" max="25" width="2.140625" style="1" customWidth="1"/>
    <col min="26" max="26" width="1.42578125" style="1" customWidth="1"/>
    <col min="27" max="27" width="7" style="1" hidden="1" customWidth="1"/>
    <col min="28" max="28" width="2.5703125" style="1" hidden="1" customWidth="1"/>
    <col min="29" max="29" width="2.7109375" style="1" hidden="1" customWidth="1"/>
    <col min="30" max="31" width="2.7109375" style="1"/>
    <col min="32" max="32" width="2.42578125" style="1" customWidth="1"/>
    <col min="33" max="33" width="2.140625" style="1" customWidth="1"/>
    <col min="34" max="35" width="2.7109375" style="1"/>
    <col min="36" max="37" width="2.140625" style="1" customWidth="1"/>
    <col min="38" max="38" width="5.7109375" style="1" customWidth="1"/>
    <col min="39" max="39" width="2.7109375" style="1"/>
    <col min="40" max="40" width="2.140625" style="1" customWidth="1"/>
    <col min="41" max="41" width="2.42578125" style="1" customWidth="1"/>
    <col min="42" max="43" width="1.28515625" style="1" customWidth="1"/>
    <col min="44" max="44" width="2.5703125" style="1" customWidth="1"/>
    <col min="45" max="45" width="2" style="1" customWidth="1"/>
    <col min="46" max="46" width="1.28515625" style="1" customWidth="1"/>
    <col min="47" max="47" width="4.5703125" style="1" customWidth="1"/>
    <col min="48" max="48" width="2.140625" style="1" customWidth="1"/>
    <col min="49" max="49" width="2.7109375" style="1"/>
    <col min="50" max="50" width="4.7109375" style="1" customWidth="1"/>
    <col min="51" max="51" width="1.85546875" style="1" hidden="1" customWidth="1"/>
    <col min="52" max="53" width="2.42578125" style="1" customWidth="1"/>
    <col min="54" max="54" width="1" style="1" customWidth="1"/>
    <col min="55" max="55" width="3" style="1" customWidth="1"/>
    <col min="56" max="58" width="3.85546875" style="1" customWidth="1"/>
    <col min="59" max="59" width="1.140625" style="1" customWidth="1"/>
    <col min="60" max="16384" width="2.7109375" style="1"/>
  </cols>
  <sheetData>
    <row r="1" spans="1:59" s="6" customFormat="1" ht="9" customHeight="1" thickBot="1" x14ac:dyDescent="0.3">
      <c r="A1" s="19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7"/>
    </row>
    <row r="2" spans="1:59" s="6" customFormat="1" ht="20.100000000000001" customHeight="1" thickBot="1" x14ac:dyDescent="0.3">
      <c r="A2" s="10"/>
      <c r="B2" s="42"/>
      <c r="C2" s="43"/>
      <c r="D2" s="43"/>
      <c r="E2" s="43"/>
      <c r="F2" s="43"/>
      <c r="G2" s="43"/>
      <c r="H2" s="46" t="s">
        <v>25</v>
      </c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8"/>
      <c r="AQ2" s="52" t="s">
        <v>20</v>
      </c>
      <c r="AR2" s="52"/>
      <c r="AS2" s="52"/>
      <c r="AT2" s="52"/>
      <c r="AU2" s="52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4"/>
      <c r="BG2" s="25"/>
    </row>
    <row r="3" spans="1:59" s="6" customFormat="1" ht="20.100000000000001" customHeight="1" thickBot="1" x14ac:dyDescent="0.3">
      <c r="A3" s="10"/>
      <c r="B3" s="44"/>
      <c r="C3" s="45"/>
      <c r="D3" s="45"/>
      <c r="E3" s="45"/>
      <c r="F3" s="45"/>
      <c r="G3" s="45"/>
      <c r="H3" s="49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1"/>
      <c r="AQ3" s="55" t="s">
        <v>23</v>
      </c>
      <c r="AR3" s="55"/>
      <c r="AS3" s="55"/>
      <c r="AT3" s="55"/>
      <c r="AU3" s="55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7"/>
      <c r="BG3" s="7"/>
    </row>
    <row r="4" spans="1:59" s="6" customFormat="1" ht="6.75" customHeight="1" x14ac:dyDescent="0.25">
      <c r="A4" s="10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7"/>
    </row>
    <row r="5" spans="1:59" s="6" customFormat="1" ht="12.75" customHeight="1" x14ac:dyDescent="0.25">
      <c r="A5" s="15"/>
      <c r="B5" s="37" t="s">
        <v>5</v>
      </c>
      <c r="C5" s="37"/>
      <c r="D5" s="37"/>
      <c r="E5" s="37"/>
      <c r="F5" s="41" t="s">
        <v>26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7"/>
    </row>
    <row r="6" spans="1:59" s="6" customFormat="1" ht="12.75" customHeight="1" x14ac:dyDescent="0.25">
      <c r="A6" s="10"/>
      <c r="B6" s="37" t="s">
        <v>4</v>
      </c>
      <c r="C6" s="37"/>
      <c r="D6" s="37"/>
      <c r="E6" s="37"/>
      <c r="F6" s="38" t="s">
        <v>27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7"/>
    </row>
    <row r="7" spans="1:59" s="6" customFormat="1" ht="12.75" customHeight="1" x14ac:dyDescent="0.25">
      <c r="A7" s="10"/>
      <c r="B7" s="37" t="s">
        <v>22</v>
      </c>
      <c r="C7" s="37"/>
      <c r="D7" s="37"/>
      <c r="E7" s="37"/>
      <c r="F7" s="37"/>
      <c r="G7" s="37"/>
      <c r="H7" s="37"/>
      <c r="I7" s="37"/>
      <c r="J7" s="37"/>
      <c r="K7" s="173" t="s">
        <v>67</v>
      </c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7"/>
    </row>
    <row r="8" spans="1:59" s="6" customFormat="1" ht="12.75" customHeight="1" x14ac:dyDescent="0.25">
      <c r="A8" s="10"/>
      <c r="B8" s="40" t="s">
        <v>3</v>
      </c>
      <c r="C8" s="40"/>
      <c r="D8" s="40"/>
      <c r="E8" s="40"/>
      <c r="F8" s="40"/>
      <c r="G8" s="40"/>
      <c r="H8" s="40"/>
      <c r="I8" s="40"/>
      <c r="J8" s="40"/>
      <c r="K8" s="40"/>
      <c r="L8" s="41" t="s">
        <v>40</v>
      </c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7"/>
    </row>
    <row r="9" spans="1:59" s="6" customFormat="1" ht="7.5" customHeight="1" x14ac:dyDescent="0.25">
      <c r="A9" s="1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7"/>
    </row>
    <row r="10" spans="1:59" s="6" customFormat="1" ht="12.75" customHeight="1" x14ac:dyDescent="0.25">
      <c r="A10" s="10"/>
      <c r="B10" s="37" t="s">
        <v>16</v>
      </c>
      <c r="C10" s="37"/>
      <c r="D10" s="37"/>
      <c r="E10" s="37"/>
      <c r="F10" s="37"/>
      <c r="G10" s="41" t="s">
        <v>41</v>
      </c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7"/>
    </row>
    <row r="11" spans="1:59" s="6" customFormat="1" ht="6" customHeight="1" thickBot="1" x14ac:dyDescent="0.3">
      <c r="A11" s="1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7"/>
    </row>
    <row r="12" spans="1:59" s="6" customFormat="1" ht="53.25" customHeight="1" x14ac:dyDescent="0.25">
      <c r="A12" s="10"/>
      <c r="B12" s="58" t="s">
        <v>12</v>
      </c>
      <c r="C12" s="59"/>
      <c r="D12" s="59"/>
      <c r="E12" s="59"/>
      <c r="F12" s="59"/>
      <c r="G12" s="62" t="s">
        <v>6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4" t="s">
        <v>2</v>
      </c>
      <c r="AE12" s="64"/>
      <c r="AF12" s="64"/>
      <c r="AG12" s="64"/>
      <c r="AH12" s="64" t="s">
        <v>31</v>
      </c>
      <c r="AI12" s="64"/>
      <c r="AJ12" s="64"/>
      <c r="AK12" s="64"/>
      <c r="AL12" s="64"/>
      <c r="AM12" s="64"/>
      <c r="AN12" s="64"/>
      <c r="AO12" s="64"/>
      <c r="AP12" s="64"/>
      <c r="AQ12" s="64"/>
      <c r="AR12" s="66" t="s">
        <v>21</v>
      </c>
      <c r="AS12" s="67"/>
      <c r="AT12" s="67"/>
      <c r="AU12" s="68"/>
      <c r="AV12" s="64" t="s">
        <v>64</v>
      </c>
      <c r="AW12" s="64"/>
      <c r="AX12" s="64"/>
      <c r="AY12" s="64"/>
      <c r="AZ12" s="64" t="s">
        <v>24</v>
      </c>
      <c r="BA12" s="64"/>
      <c r="BB12" s="64"/>
      <c r="BC12" s="64" t="s">
        <v>63</v>
      </c>
      <c r="BD12" s="64"/>
      <c r="BE12" s="64"/>
      <c r="BF12" s="72"/>
      <c r="BG12" s="7"/>
    </row>
    <row r="13" spans="1:59" s="6" customFormat="1" ht="30" customHeight="1" thickBot="1" x14ac:dyDescent="0.3">
      <c r="A13" s="10"/>
      <c r="B13" s="60"/>
      <c r="C13" s="61"/>
      <c r="D13" s="61"/>
      <c r="E13" s="61"/>
      <c r="F13" s="61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9"/>
      <c r="AS13" s="70"/>
      <c r="AT13" s="70"/>
      <c r="AU13" s="71"/>
      <c r="AV13" s="65"/>
      <c r="AW13" s="65"/>
      <c r="AX13" s="65"/>
      <c r="AY13" s="65"/>
      <c r="AZ13" s="65"/>
      <c r="BA13" s="65"/>
      <c r="BB13" s="65"/>
      <c r="BC13" s="73" t="s">
        <v>1</v>
      </c>
      <c r="BD13" s="74"/>
      <c r="BE13" s="75" t="s">
        <v>0</v>
      </c>
      <c r="BF13" s="76"/>
      <c r="BG13" s="7"/>
    </row>
    <row r="14" spans="1:59" s="27" customFormat="1" ht="27.75" customHeight="1" x14ac:dyDescent="0.25">
      <c r="A14" s="15"/>
      <c r="B14" s="77" t="s">
        <v>49</v>
      </c>
      <c r="C14" s="78"/>
      <c r="D14" s="78"/>
      <c r="E14" s="78"/>
      <c r="F14" s="78"/>
      <c r="G14" s="79" t="s">
        <v>50</v>
      </c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80">
        <v>44560</v>
      </c>
      <c r="AE14" s="80"/>
      <c r="AF14" s="80"/>
      <c r="AG14" s="80"/>
      <c r="AH14" s="80" t="s">
        <v>51</v>
      </c>
      <c r="AI14" s="80"/>
      <c r="AJ14" s="80"/>
      <c r="AK14" s="80"/>
      <c r="AL14" s="80"/>
      <c r="AM14" s="80"/>
      <c r="AN14" s="80"/>
      <c r="AO14" s="80"/>
      <c r="AP14" s="80"/>
      <c r="AQ14" s="80"/>
      <c r="AR14" s="80" t="s">
        <v>66</v>
      </c>
      <c r="AS14" s="80"/>
      <c r="AT14" s="80"/>
      <c r="AU14" s="80"/>
      <c r="AV14" s="80" t="s">
        <v>44</v>
      </c>
      <c r="AW14" s="80"/>
      <c r="AX14" s="80"/>
      <c r="AY14" s="80"/>
      <c r="AZ14" s="81">
        <v>0</v>
      </c>
      <c r="BA14" s="81"/>
      <c r="BB14" s="81"/>
      <c r="BC14" s="82">
        <v>1</v>
      </c>
      <c r="BD14" s="83"/>
      <c r="BE14" s="84">
        <v>2</v>
      </c>
      <c r="BF14" s="85"/>
      <c r="BG14" s="26"/>
    </row>
    <row r="15" spans="1:59" s="27" customFormat="1" ht="26.25" customHeight="1" x14ac:dyDescent="0.25">
      <c r="A15" s="15"/>
      <c r="B15" s="86" t="s">
        <v>52</v>
      </c>
      <c r="C15" s="87"/>
      <c r="D15" s="87"/>
      <c r="E15" s="87"/>
      <c r="F15" s="87"/>
      <c r="G15" s="88" t="s">
        <v>53</v>
      </c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9">
        <v>44560</v>
      </c>
      <c r="AE15" s="89"/>
      <c r="AF15" s="89"/>
      <c r="AG15" s="89"/>
      <c r="AH15" s="89" t="s">
        <v>51</v>
      </c>
      <c r="AI15" s="89"/>
      <c r="AJ15" s="89"/>
      <c r="AK15" s="89"/>
      <c r="AL15" s="89"/>
      <c r="AM15" s="89"/>
      <c r="AN15" s="89"/>
      <c r="AO15" s="89"/>
      <c r="AP15" s="89"/>
      <c r="AQ15" s="89"/>
      <c r="AR15" s="89" t="s">
        <v>66</v>
      </c>
      <c r="AS15" s="89"/>
      <c r="AT15" s="89"/>
      <c r="AU15" s="89"/>
      <c r="AV15" s="174" t="s">
        <v>44</v>
      </c>
      <c r="AW15" s="175"/>
      <c r="AX15" s="175"/>
      <c r="AY15" s="176"/>
      <c r="AZ15" s="90">
        <v>0</v>
      </c>
      <c r="BA15" s="90"/>
      <c r="BB15" s="90"/>
      <c r="BC15" s="91">
        <v>3</v>
      </c>
      <c r="BD15" s="92"/>
      <c r="BE15" s="93">
        <v>7</v>
      </c>
      <c r="BF15" s="94"/>
      <c r="BG15" s="26"/>
    </row>
    <row r="16" spans="1:59" s="27" customFormat="1" ht="32.25" customHeight="1" x14ac:dyDescent="0.25">
      <c r="A16" s="15"/>
      <c r="B16" s="86"/>
      <c r="C16" s="87"/>
      <c r="D16" s="87"/>
      <c r="E16" s="87"/>
      <c r="F16" s="87"/>
      <c r="G16" s="88" t="s">
        <v>54</v>
      </c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9">
        <v>44563</v>
      </c>
      <c r="AE16" s="89"/>
      <c r="AF16" s="89"/>
      <c r="AG16" s="89"/>
      <c r="AH16" s="89" t="s">
        <v>55</v>
      </c>
      <c r="AI16" s="89"/>
      <c r="AJ16" s="89"/>
      <c r="AK16" s="89"/>
      <c r="AL16" s="89"/>
      <c r="AM16" s="89"/>
      <c r="AN16" s="89"/>
      <c r="AO16" s="89"/>
      <c r="AP16" s="89"/>
      <c r="AQ16" s="89"/>
      <c r="AR16" s="89" t="s">
        <v>66</v>
      </c>
      <c r="AS16" s="89"/>
      <c r="AT16" s="89"/>
      <c r="AU16" s="89"/>
      <c r="AV16" s="174" t="s">
        <v>44</v>
      </c>
      <c r="AW16" s="175"/>
      <c r="AX16" s="175"/>
      <c r="AY16" s="176"/>
      <c r="AZ16" s="90">
        <v>0</v>
      </c>
      <c r="BA16" s="90"/>
      <c r="BB16" s="90"/>
      <c r="BC16" s="91">
        <v>8</v>
      </c>
      <c r="BD16" s="92"/>
      <c r="BE16" s="93">
        <v>10</v>
      </c>
      <c r="BF16" s="94"/>
      <c r="BG16" s="26"/>
    </row>
    <row r="17" spans="1:59" s="27" customFormat="1" ht="42" customHeight="1" x14ac:dyDescent="0.25">
      <c r="A17" s="15"/>
      <c r="B17" s="86" t="s">
        <v>56</v>
      </c>
      <c r="C17" s="87"/>
      <c r="D17" s="87"/>
      <c r="E17" s="87"/>
      <c r="F17" s="87"/>
      <c r="G17" s="88" t="s">
        <v>57</v>
      </c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9">
        <v>44574</v>
      </c>
      <c r="AE17" s="89"/>
      <c r="AF17" s="89"/>
      <c r="AG17" s="89"/>
      <c r="AH17" s="89" t="s">
        <v>58</v>
      </c>
      <c r="AI17" s="89"/>
      <c r="AJ17" s="89"/>
      <c r="AK17" s="89"/>
      <c r="AL17" s="89"/>
      <c r="AM17" s="89"/>
      <c r="AN17" s="89"/>
      <c r="AO17" s="89"/>
      <c r="AP17" s="89"/>
      <c r="AQ17" s="89"/>
      <c r="AR17" s="89" t="s">
        <v>66</v>
      </c>
      <c r="AS17" s="89"/>
      <c r="AT17" s="89"/>
      <c r="AU17" s="89"/>
      <c r="AV17" s="174" t="s">
        <v>44</v>
      </c>
      <c r="AW17" s="175"/>
      <c r="AX17" s="175"/>
      <c r="AY17" s="176"/>
      <c r="AZ17" s="90">
        <v>0</v>
      </c>
      <c r="BA17" s="90"/>
      <c r="BB17" s="90"/>
      <c r="BC17" s="91">
        <v>11</v>
      </c>
      <c r="BD17" s="92"/>
      <c r="BE17" s="93">
        <v>13</v>
      </c>
      <c r="BF17" s="94"/>
      <c r="BG17" s="26"/>
    </row>
    <row r="18" spans="1:59" s="27" customFormat="1" ht="42" customHeight="1" x14ac:dyDescent="0.25">
      <c r="A18" s="15"/>
      <c r="B18" s="86" t="s">
        <v>34</v>
      </c>
      <c r="C18" s="87"/>
      <c r="D18" s="87"/>
      <c r="E18" s="87"/>
      <c r="F18" s="87"/>
      <c r="G18" s="88" t="s">
        <v>59</v>
      </c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9">
        <v>44577</v>
      </c>
      <c r="AE18" s="89"/>
      <c r="AF18" s="89"/>
      <c r="AG18" s="89"/>
      <c r="AH18" s="89" t="s">
        <v>58</v>
      </c>
      <c r="AI18" s="89"/>
      <c r="AJ18" s="89"/>
      <c r="AK18" s="89"/>
      <c r="AL18" s="89"/>
      <c r="AM18" s="89"/>
      <c r="AN18" s="89"/>
      <c r="AO18" s="89"/>
      <c r="AP18" s="89"/>
      <c r="AQ18" s="89"/>
      <c r="AR18" s="89" t="s">
        <v>66</v>
      </c>
      <c r="AS18" s="89"/>
      <c r="AT18" s="89"/>
      <c r="AU18" s="89"/>
      <c r="AV18" s="174" t="s">
        <v>44</v>
      </c>
      <c r="AW18" s="175"/>
      <c r="AX18" s="175"/>
      <c r="AY18" s="176"/>
      <c r="AZ18" s="90">
        <v>0</v>
      </c>
      <c r="BA18" s="90"/>
      <c r="BB18" s="90"/>
      <c r="BC18" s="91">
        <v>14</v>
      </c>
      <c r="BD18" s="92"/>
      <c r="BE18" s="93">
        <v>16</v>
      </c>
      <c r="BF18" s="94"/>
      <c r="BG18" s="26"/>
    </row>
    <row r="19" spans="1:59" s="27" customFormat="1" ht="42" customHeight="1" x14ac:dyDescent="0.25">
      <c r="A19" s="15"/>
      <c r="B19" s="86"/>
      <c r="C19" s="87"/>
      <c r="D19" s="87"/>
      <c r="E19" s="87"/>
      <c r="F19" s="87"/>
      <c r="G19" s="88" t="s">
        <v>60</v>
      </c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9">
        <v>44577</v>
      </c>
      <c r="AE19" s="89"/>
      <c r="AF19" s="89"/>
      <c r="AG19" s="89"/>
      <c r="AH19" s="89" t="s">
        <v>58</v>
      </c>
      <c r="AI19" s="89"/>
      <c r="AJ19" s="89"/>
      <c r="AK19" s="89"/>
      <c r="AL19" s="89"/>
      <c r="AM19" s="89"/>
      <c r="AN19" s="89"/>
      <c r="AO19" s="89"/>
      <c r="AP19" s="89"/>
      <c r="AQ19" s="89"/>
      <c r="AR19" s="89" t="s">
        <v>66</v>
      </c>
      <c r="AS19" s="89"/>
      <c r="AT19" s="89"/>
      <c r="AU19" s="89"/>
      <c r="AV19" s="174" t="s">
        <v>44</v>
      </c>
      <c r="AW19" s="175"/>
      <c r="AX19" s="175"/>
      <c r="AY19" s="176"/>
      <c r="AZ19" s="90">
        <v>0</v>
      </c>
      <c r="BA19" s="90"/>
      <c r="BB19" s="90"/>
      <c r="BC19" s="91">
        <v>17</v>
      </c>
      <c r="BD19" s="92"/>
      <c r="BE19" s="93">
        <v>19</v>
      </c>
      <c r="BF19" s="94"/>
      <c r="BG19" s="26"/>
    </row>
    <row r="20" spans="1:59" s="27" customFormat="1" ht="42" customHeight="1" x14ac:dyDescent="0.25">
      <c r="A20" s="15"/>
      <c r="B20" s="86" t="s">
        <v>29</v>
      </c>
      <c r="C20" s="87"/>
      <c r="D20" s="87"/>
      <c r="E20" s="87"/>
      <c r="F20" s="87"/>
      <c r="G20" s="88" t="s">
        <v>30</v>
      </c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9">
        <v>44577</v>
      </c>
      <c r="AE20" s="89"/>
      <c r="AF20" s="89"/>
      <c r="AG20" s="89"/>
      <c r="AH20" s="89" t="s">
        <v>32</v>
      </c>
      <c r="AI20" s="89"/>
      <c r="AJ20" s="89"/>
      <c r="AK20" s="89"/>
      <c r="AL20" s="89"/>
      <c r="AM20" s="89"/>
      <c r="AN20" s="89"/>
      <c r="AO20" s="89"/>
      <c r="AP20" s="89"/>
      <c r="AQ20" s="89"/>
      <c r="AR20" s="89" t="s">
        <v>66</v>
      </c>
      <c r="AS20" s="89"/>
      <c r="AT20" s="89"/>
      <c r="AU20" s="89"/>
      <c r="AV20" s="174" t="s">
        <v>44</v>
      </c>
      <c r="AW20" s="175"/>
      <c r="AX20" s="175"/>
      <c r="AY20" s="176"/>
      <c r="AZ20" s="90">
        <v>0</v>
      </c>
      <c r="BA20" s="90"/>
      <c r="BB20" s="90"/>
      <c r="BC20" s="91">
        <v>20</v>
      </c>
      <c r="BD20" s="92"/>
      <c r="BE20" s="93">
        <v>24</v>
      </c>
      <c r="BF20" s="94"/>
      <c r="BG20" s="26"/>
    </row>
    <row r="21" spans="1:59" s="27" customFormat="1" ht="27.75" customHeight="1" x14ac:dyDescent="0.25">
      <c r="A21" s="15"/>
      <c r="B21" s="86" t="s">
        <v>34</v>
      </c>
      <c r="C21" s="87"/>
      <c r="D21" s="87"/>
      <c r="E21" s="87"/>
      <c r="F21" s="87"/>
      <c r="G21" s="88" t="s">
        <v>35</v>
      </c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9">
        <v>44581</v>
      </c>
      <c r="AE21" s="89"/>
      <c r="AF21" s="89"/>
      <c r="AG21" s="89"/>
      <c r="AH21" s="89" t="s">
        <v>36</v>
      </c>
      <c r="AI21" s="89"/>
      <c r="AJ21" s="89"/>
      <c r="AK21" s="89"/>
      <c r="AL21" s="89"/>
      <c r="AM21" s="89"/>
      <c r="AN21" s="89"/>
      <c r="AO21" s="89"/>
      <c r="AP21" s="89"/>
      <c r="AQ21" s="89"/>
      <c r="AR21" s="89" t="s">
        <v>66</v>
      </c>
      <c r="AS21" s="89"/>
      <c r="AT21" s="89"/>
      <c r="AU21" s="89"/>
      <c r="AV21" s="174" t="s">
        <v>44</v>
      </c>
      <c r="AW21" s="175"/>
      <c r="AX21" s="175"/>
      <c r="AY21" s="176"/>
      <c r="AZ21" s="90">
        <v>0</v>
      </c>
      <c r="BA21" s="90"/>
      <c r="BB21" s="90"/>
      <c r="BC21" s="91">
        <v>25</v>
      </c>
      <c r="BD21" s="92"/>
      <c r="BE21" s="93">
        <v>26</v>
      </c>
      <c r="BF21" s="94"/>
      <c r="BG21" s="26"/>
    </row>
    <row r="22" spans="1:59" s="27" customFormat="1" ht="29.25" customHeight="1" x14ac:dyDescent="0.25">
      <c r="A22" s="15"/>
      <c r="B22" s="86" t="s">
        <v>37</v>
      </c>
      <c r="C22" s="87"/>
      <c r="D22" s="87"/>
      <c r="E22" s="87"/>
      <c r="F22" s="87"/>
      <c r="G22" s="88" t="s">
        <v>38</v>
      </c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9">
        <v>44604</v>
      </c>
      <c r="AE22" s="89"/>
      <c r="AF22" s="89"/>
      <c r="AG22" s="89"/>
      <c r="AH22" s="89" t="s">
        <v>39</v>
      </c>
      <c r="AI22" s="89"/>
      <c r="AJ22" s="89"/>
      <c r="AK22" s="89"/>
      <c r="AL22" s="89"/>
      <c r="AM22" s="89"/>
      <c r="AN22" s="89"/>
      <c r="AO22" s="89"/>
      <c r="AP22" s="89"/>
      <c r="AQ22" s="89"/>
      <c r="AR22" s="89" t="s">
        <v>66</v>
      </c>
      <c r="AS22" s="89"/>
      <c r="AT22" s="89"/>
      <c r="AU22" s="89"/>
      <c r="AV22" s="174" t="s">
        <v>44</v>
      </c>
      <c r="AW22" s="175"/>
      <c r="AX22" s="175"/>
      <c r="AY22" s="176"/>
      <c r="AZ22" s="90">
        <v>0</v>
      </c>
      <c r="BA22" s="90"/>
      <c r="BB22" s="90"/>
      <c r="BC22" s="91">
        <v>27</v>
      </c>
      <c r="BD22" s="92"/>
      <c r="BE22" s="93">
        <v>29</v>
      </c>
      <c r="BF22" s="94"/>
      <c r="BG22" s="26"/>
    </row>
    <row r="23" spans="1:59" s="36" customFormat="1" ht="27.75" customHeight="1" x14ac:dyDescent="0.25">
      <c r="A23" s="34"/>
      <c r="B23" s="95"/>
      <c r="C23" s="96"/>
      <c r="D23" s="96"/>
      <c r="E23" s="96"/>
      <c r="F23" s="96"/>
      <c r="G23" s="97" t="s">
        <v>42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177">
        <v>44657</v>
      </c>
      <c r="AE23" s="177"/>
      <c r="AF23" s="177"/>
      <c r="AG23" s="177"/>
      <c r="AH23" s="177" t="s">
        <v>43</v>
      </c>
      <c r="AI23" s="177"/>
      <c r="AJ23" s="177"/>
      <c r="AK23" s="177"/>
      <c r="AL23" s="177"/>
      <c r="AM23" s="177"/>
      <c r="AN23" s="177"/>
      <c r="AO23" s="177"/>
      <c r="AP23" s="177"/>
      <c r="AQ23" s="177"/>
      <c r="AR23" s="177" t="s">
        <v>66</v>
      </c>
      <c r="AS23" s="177"/>
      <c r="AT23" s="177"/>
      <c r="AU23" s="177"/>
      <c r="AV23" s="174" t="s">
        <v>44</v>
      </c>
      <c r="AW23" s="175"/>
      <c r="AX23" s="175"/>
      <c r="AY23" s="176"/>
      <c r="AZ23" s="90">
        <v>0</v>
      </c>
      <c r="BA23" s="90"/>
      <c r="BB23" s="90"/>
      <c r="BC23" s="91">
        <v>30</v>
      </c>
      <c r="BD23" s="92"/>
      <c r="BE23" s="93">
        <v>32</v>
      </c>
      <c r="BF23" s="94"/>
      <c r="BG23" s="35"/>
    </row>
    <row r="24" spans="1:59" s="27" customFormat="1" ht="24.75" customHeight="1" x14ac:dyDescent="0.25">
      <c r="A24" s="15"/>
      <c r="B24" s="86"/>
      <c r="C24" s="87"/>
      <c r="D24" s="87"/>
      <c r="E24" s="87"/>
      <c r="F24" s="87"/>
      <c r="G24" s="88" t="s">
        <v>45</v>
      </c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9">
        <v>44657</v>
      </c>
      <c r="AE24" s="89"/>
      <c r="AF24" s="89"/>
      <c r="AG24" s="89"/>
      <c r="AH24" s="89" t="s">
        <v>43</v>
      </c>
      <c r="AI24" s="89"/>
      <c r="AJ24" s="89"/>
      <c r="AK24" s="89"/>
      <c r="AL24" s="89"/>
      <c r="AM24" s="89"/>
      <c r="AN24" s="89"/>
      <c r="AO24" s="89"/>
      <c r="AP24" s="89"/>
      <c r="AQ24" s="89"/>
      <c r="AR24" s="89" t="s">
        <v>66</v>
      </c>
      <c r="AS24" s="89"/>
      <c r="AT24" s="89"/>
      <c r="AU24" s="89"/>
      <c r="AV24" s="174" t="s">
        <v>44</v>
      </c>
      <c r="AW24" s="175"/>
      <c r="AX24" s="175"/>
      <c r="AY24" s="176"/>
      <c r="AZ24" s="90">
        <v>0</v>
      </c>
      <c r="BA24" s="90"/>
      <c r="BB24" s="90"/>
      <c r="BC24" s="91">
        <v>33</v>
      </c>
      <c r="BD24" s="92"/>
      <c r="BE24" s="93">
        <v>36</v>
      </c>
      <c r="BF24" s="94"/>
      <c r="BG24" s="26"/>
    </row>
    <row r="25" spans="1:59" s="27" customFormat="1" ht="30" customHeight="1" x14ac:dyDescent="0.25">
      <c r="A25" s="15"/>
      <c r="B25" s="86"/>
      <c r="C25" s="87"/>
      <c r="D25" s="87"/>
      <c r="E25" s="87"/>
      <c r="F25" s="87"/>
      <c r="G25" s="88" t="s">
        <v>46</v>
      </c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9">
        <v>44657</v>
      </c>
      <c r="AE25" s="89"/>
      <c r="AF25" s="89"/>
      <c r="AG25" s="89"/>
      <c r="AH25" s="89" t="s">
        <v>43</v>
      </c>
      <c r="AI25" s="89"/>
      <c r="AJ25" s="89"/>
      <c r="AK25" s="89"/>
      <c r="AL25" s="89"/>
      <c r="AM25" s="89"/>
      <c r="AN25" s="89"/>
      <c r="AO25" s="89"/>
      <c r="AP25" s="89"/>
      <c r="AQ25" s="89"/>
      <c r="AR25" s="89" t="s">
        <v>66</v>
      </c>
      <c r="AS25" s="89"/>
      <c r="AT25" s="89"/>
      <c r="AU25" s="89"/>
      <c r="AV25" s="174" t="s">
        <v>44</v>
      </c>
      <c r="AW25" s="175"/>
      <c r="AX25" s="175"/>
      <c r="AY25" s="176"/>
      <c r="AZ25" s="90">
        <v>0</v>
      </c>
      <c r="BA25" s="90"/>
      <c r="BB25" s="90"/>
      <c r="BC25" s="91">
        <v>37</v>
      </c>
      <c r="BD25" s="92"/>
      <c r="BE25" s="93">
        <v>52</v>
      </c>
      <c r="BF25" s="94"/>
      <c r="BG25" s="26"/>
    </row>
    <row r="26" spans="1:59" s="27" customFormat="1" ht="24.75" customHeight="1" x14ac:dyDescent="0.25">
      <c r="A26" s="15"/>
      <c r="B26" s="86"/>
      <c r="C26" s="87"/>
      <c r="D26" s="87"/>
      <c r="E26" s="87"/>
      <c r="F26" s="87"/>
      <c r="G26" s="88" t="s">
        <v>47</v>
      </c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9">
        <v>44657</v>
      </c>
      <c r="AE26" s="89"/>
      <c r="AF26" s="89"/>
      <c r="AG26" s="89"/>
      <c r="AH26" s="89" t="s">
        <v>43</v>
      </c>
      <c r="AI26" s="89"/>
      <c r="AJ26" s="89"/>
      <c r="AK26" s="89"/>
      <c r="AL26" s="89"/>
      <c r="AM26" s="89"/>
      <c r="AN26" s="89"/>
      <c r="AO26" s="89"/>
      <c r="AP26" s="89"/>
      <c r="AQ26" s="89"/>
      <c r="AR26" s="89" t="s">
        <v>66</v>
      </c>
      <c r="AS26" s="89"/>
      <c r="AT26" s="89"/>
      <c r="AU26" s="89"/>
      <c r="AV26" s="174" t="s">
        <v>44</v>
      </c>
      <c r="AW26" s="175"/>
      <c r="AX26" s="175"/>
      <c r="AY26" s="176"/>
      <c r="AZ26" s="90">
        <v>0</v>
      </c>
      <c r="BA26" s="90"/>
      <c r="BB26" s="90"/>
      <c r="BC26" s="91">
        <v>53</v>
      </c>
      <c r="BD26" s="92"/>
      <c r="BE26" s="93">
        <v>54</v>
      </c>
      <c r="BF26" s="94"/>
      <c r="BG26" s="26"/>
    </row>
    <row r="27" spans="1:59" s="36" customFormat="1" ht="30.75" customHeight="1" x14ac:dyDescent="0.25">
      <c r="A27" s="34"/>
      <c r="B27" s="95" t="s">
        <v>37</v>
      </c>
      <c r="C27" s="96"/>
      <c r="D27" s="96"/>
      <c r="E27" s="96"/>
      <c r="F27" s="96"/>
      <c r="G27" s="97" t="s">
        <v>48</v>
      </c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177">
        <v>44665</v>
      </c>
      <c r="AE27" s="177"/>
      <c r="AF27" s="177"/>
      <c r="AG27" s="177"/>
      <c r="AH27" s="177" t="s">
        <v>36</v>
      </c>
      <c r="AI27" s="177"/>
      <c r="AJ27" s="177"/>
      <c r="AK27" s="177"/>
      <c r="AL27" s="177"/>
      <c r="AM27" s="177"/>
      <c r="AN27" s="177"/>
      <c r="AO27" s="177"/>
      <c r="AP27" s="177"/>
      <c r="AQ27" s="177"/>
      <c r="AR27" s="177" t="s">
        <v>66</v>
      </c>
      <c r="AS27" s="177"/>
      <c r="AT27" s="177"/>
      <c r="AU27" s="177"/>
      <c r="AV27" s="174" t="s">
        <v>44</v>
      </c>
      <c r="AW27" s="175"/>
      <c r="AX27" s="175"/>
      <c r="AY27" s="176"/>
      <c r="AZ27" s="90">
        <v>0</v>
      </c>
      <c r="BA27" s="90"/>
      <c r="BB27" s="90"/>
      <c r="BC27" s="91">
        <v>55</v>
      </c>
      <c r="BD27" s="92"/>
      <c r="BE27" s="93">
        <v>60</v>
      </c>
      <c r="BF27" s="94"/>
      <c r="BG27" s="35"/>
    </row>
    <row r="28" spans="1:59" s="36" customFormat="1" ht="12.75" customHeight="1" x14ac:dyDescent="0.25">
      <c r="A28" s="34"/>
      <c r="B28" s="95"/>
      <c r="C28" s="96"/>
      <c r="D28" s="96"/>
      <c r="E28" s="96"/>
      <c r="F28" s="96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4"/>
      <c r="AW28" s="175"/>
      <c r="AX28" s="175"/>
      <c r="AY28" s="176"/>
      <c r="AZ28" s="90"/>
      <c r="BA28" s="90"/>
      <c r="BB28" s="90"/>
      <c r="BC28" s="91"/>
      <c r="BD28" s="92"/>
      <c r="BE28" s="93"/>
      <c r="BF28" s="94"/>
      <c r="BG28" s="35"/>
    </row>
    <row r="29" spans="1:59" s="36" customFormat="1" ht="12.75" x14ac:dyDescent="0.25">
      <c r="A29" s="34"/>
      <c r="B29" s="95"/>
      <c r="C29" s="96"/>
      <c r="D29" s="96"/>
      <c r="E29" s="96"/>
      <c r="F29" s="96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8"/>
      <c r="BA29" s="178"/>
      <c r="BB29" s="178"/>
      <c r="BC29" s="91"/>
      <c r="BD29" s="92"/>
      <c r="BE29" s="93"/>
      <c r="BF29" s="94"/>
      <c r="BG29" s="35"/>
    </row>
    <row r="30" spans="1:59" s="27" customFormat="1" ht="12.75" x14ac:dyDescent="0.25">
      <c r="A30" s="15"/>
      <c r="B30" s="86"/>
      <c r="C30" s="87"/>
      <c r="D30" s="87"/>
      <c r="E30" s="87"/>
      <c r="F30" s="87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90"/>
      <c r="BA30" s="90"/>
      <c r="BB30" s="90"/>
      <c r="BC30" s="91"/>
      <c r="BD30" s="92"/>
      <c r="BE30" s="93"/>
      <c r="BF30" s="94"/>
      <c r="BG30" s="26"/>
    </row>
    <row r="31" spans="1:59" s="27" customFormat="1" ht="12.75" x14ac:dyDescent="0.25">
      <c r="A31" s="15"/>
      <c r="B31" s="86"/>
      <c r="C31" s="87"/>
      <c r="D31" s="87"/>
      <c r="E31" s="87"/>
      <c r="F31" s="87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90"/>
      <c r="BA31" s="90"/>
      <c r="BB31" s="90"/>
      <c r="BC31" s="91"/>
      <c r="BD31" s="92"/>
      <c r="BE31" s="93"/>
      <c r="BF31" s="94"/>
      <c r="BG31" s="26"/>
    </row>
    <row r="32" spans="1:59" s="27" customFormat="1" ht="12.75" x14ac:dyDescent="0.25">
      <c r="A32" s="15"/>
      <c r="B32" s="86"/>
      <c r="C32" s="87"/>
      <c r="D32" s="87"/>
      <c r="E32" s="87"/>
      <c r="F32" s="87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90"/>
      <c r="BA32" s="90"/>
      <c r="BB32" s="90"/>
      <c r="BC32" s="91"/>
      <c r="BD32" s="92"/>
      <c r="BE32" s="93"/>
      <c r="BF32" s="94"/>
      <c r="BG32" s="26"/>
    </row>
    <row r="33" spans="1:59" s="27" customFormat="1" ht="12.75" x14ac:dyDescent="0.25">
      <c r="A33" s="15"/>
      <c r="B33" s="86"/>
      <c r="C33" s="87"/>
      <c r="D33" s="87"/>
      <c r="E33" s="87"/>
      <c r="F33" s="87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90"/>
      <c r="BA33" s="90"/>
      <c r="BB33" s="90"/>
      <c r="BC33" s="91"/>
      <c r="BD33" s="92"/>
      <c r="BE33" s="93"/>
      <c r="BF33" s="94"/>
      <c r="BG33" s="26"/>
    </row>
    <row r="34" spans="1:59" s="6" customFormat="1" ht="12.75" x14ac:dyDescent="0.25">
      <c r="A34" s="10"/>
      <c r="B34" s="86"/>
      <c r="C34" s="87"/>
      <c r="D34" s="87"/>
      <c r="E34" s="87"/>
      <c r="F34" s="87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90"/>
      <c r="BA34" s="90"/>
      <c r="BB34" s="90"/>
      <c r="BC34" s="91"/>
      <c r="BD34" s="92"/>
      <c r="BE34" s="93"/>
      <c r="BF34" s="94"/>
      <c r="BG34" s="7"/>
    </row>
    <row r="35" spans="1:59" s="6" customFormat="1" ht="12.75" x14ac:dyDescent="0.25">
      <c r="A35" s="10"/>
      <c r="B35" s="86"/>
      <c r="C35" s="87"/>
      <c r="D35" s="87"/>
      <c r="E35" s="87"/>
      <c r="F35" s="87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90"/>
      <c r="BA35" s="90"/>
      <c r="BB35" s="90"/>
      <c r="BC35" s="91"/>
      <c r="BD35" s="92"/>
      <c r="BE35" s="93"/>
      <c r="BF35" s="94"/>
      <c r="BG35" s="7"/>
    </row>
    <row r="36" spans="1:59" s="6" customFormat="1" ht="12.75" x14ac:dyDescent="0.25">
      <c r="A36" s="10"/>
      <c r="B36" s="86"/>
      <c r="C36" s="87"/>
      <c r="D36" s="87"/>
      <c r="E36" s="87"/>
      <c r="F36" s="87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90"/>
      <c r="BA36" s="90"/>
      <c r="BB36" s="90"/>
      <c r="BC36" s="91"/>
      <c r="BD36" s="92"/>
      <c r="BE36" s="93"/>
      <c r="BF36" s="94"/>
      <c r="BG36" s="7"/>
    </row>
    <row r="37" spans="1:59" s="6" customFormat="1" ht="12.75" x14ac:dyDescent="0.25">
      <c r="A37" s="10"/>
      <c r="B37" s="86"/>
      <c r="C37" s="87"/>
      <c r="D37" s="87"/>
      <c r="E37" s="87"/>
      <c r="F37" s="87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90"/>
      <c r="BA37" s="90"/>
      <c r="BB37" s="90"/>
      <c r="BC37" s="91"/>
      <c r="BD37" s="92"/>
      <c r="BE37" s="93"/>
      <c r="BF37" s="94"/>
      <c r="BG37" s="7"/>
    </row>
    <row r="38" spans="1:59" s="6" customFormat="1" ht="12.75" x14ac:dyDescent="0.25">
      <c r="A38" s="10"/>
      <c r="B38" s="86"/>
      <c r="C38" s="87"/>
      <c r="D38" s="87"/>
      <c r="E38" s="87"/>
      <c r="F38" s="87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90"/>
      <c r="BA38" s="90"/>
      <c r="BB38" s="90"/>
      <c r="BC38" s="91"/>
      <c r="BD38" s="92"/>
      <c r="BE38" s="93"/>
      <c r="BF38" s="94"/>
      <c r="BG38" s="7"/>
    </row>
    <row r="39" spans="1:59" s="6" customFormat="1" ht="12.75" x14ac:dyDescent="0.25">
      <c r="A39" s="10"/>
      <c r="B39" s="86"/>
      <c r="C39" s="87"/>
      <c r="D39" s="87"/>
      <c r="E39" s="87"/>
      <c r="F39" s="87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90"/>
      <c r="BA39" s="90"/>
      <c r="BB39" s="90"/>
      <c r="BC39" s="91"/>
      <c r="BD39" s="92"/>
      <c r="BE39" s="93"/>
      <c r="BF39" s="94"/>
      <c r="BG39" s="7"/>
    </row>
    <row r="40" spans="1:59" s="6" customFormat="1" ht="12.75" x14ac:dyDescent="0.25">
      <c r="A40" s="10"/>
      <c r="B40" s="86"/>
      <c r="C40" s="87"/>
      <c r="D40" s="87"/>
      <c r="E40" s="87"/>
      <c r="F40" s="87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90"/>
      <c r="BA40" s="90"/>
      <c r="BB40" s="90"/>
      <c r="BC40" s="91"/>
      <c r="BD40" s="92"/>
      <c r="BE40" s="93"/>
      <c r="BF40" s="94"/>
      <c r="BG40" s="7"/>
    </row>
    <row r="41" spans="1:59" s="6" customFormat="1" ht="13.5" thickBot="1" x14ac:dyDescent="0.3">
      <c r="A41" s="10"/>
      <c r="B41" s="104"/>
      <c r="C41" s="105"/>
      <c r="D41" s="105"/>
      <c r="E41" s="105"/>
      <c r="F41" s="105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8"/>
      <c r="BA41" s="108"/>
      <c r="BB41" s="108"/>
      <c r="BC41" s="129"/>
      <c r="BD41" s="130"/>
      <c r="BE41" s="131"/>
      <c r="BF41" s="130"/>
      <c r="BG41" s="7"/>
    </row>
    <row r="42" spans="1:59" s="6" customFormat="1" ht="6" customHeight="1" thickBot="1" x14ac:dyDescent="0.3">
      <c r="A42" s="10"/>
      <c r="B42" s="31"/>
      <c r="C42" s="31"/>
      <c r="D42" s="31"/>
      <c r="E42" s="31"/>
      <c r="F42" s="31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12"/>
      <c r="BB42" s="11"/>
      <c r="BC42" s="12"/>
      <c r="BD42" s="11"/>
      <c r="BE42" s="12"/>
      <c r="BF42" s="11"/>
      <c r="BG42" s="7"/>
    </row>
    <row r="43" spans="1:59" s="6" customFormat="1" ht="13.5" customHeight="1" thickBot="1" x14ac:dyDescent="0.3">
      <c r="A43" s="10"/>
      <c r="B43" s="164" t="s">
        <v>11</v>
      </c>
      <c r="C43" s="165"/>
      <c r="D43" s="165"/>
      <c r="E43" s="165"/>
      <c r="F43" s="165"/>
      <c r="G43" s="166"/>
      <c r="H43" s="158" t="s">
        <v>7</v>
      </c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1"/>
      <c r="W43" s="149" t="s">
        <v>9</v>
      </c>
      <c r="X43" s="150"/>
      <c r="Y43" s="151"/>
      <c r="Z43" s="158"/>
      <c r="AA43" s="140"/>
      <c r="AB43" s="140"/>
      <c r="AC43" s="140"/>
      <c r="AD43" s="140"/>
      <c r="AE43" s="140"/>
      <c r="AF43" s="140"/>
      <c r="AG43" s="140"/>
      <c r="AH43" s="159"/>
      <c r="AI43" s="28"/>
      <c r="AJ43" s="28"/>
      <c r="AX43" s="109" t="s">
        <v>14</v>
      </c>
      <c r="AY43" s="110"/>
      <c r="AZ43" s="110"/>
      <c r="BA43" s="110"/>
      <c r="BB43" s="110"/>
      <c r="BC43" s="115">
        <f>SUM(BE14:BF41)</f>
        <v>380</v>
      </c>
      <c r="BD43" s="116"/>
      <c r="BE43" s="116"/>
      <c r="BF43" s="117"/>
      <c r="BG43" s="7"/>
    </row>
    <row r="44" spans="1:59" s="6" customFormat="1" ht="15" customHeight="1" x14ac:dyDescent="0.25">
      <c r="A44" s="10"/>
      <c r="B44" s="167"/>
      <c r="C44" s="168"/>
      <c r="D44" s="168"/>
      <c r="E44" s="168"/>
      <c r="F44" s="168"/>
      <c r="G44" s="169"/>
      <c r="H44" s="124" t="s">
        <v>19</v>
      </c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6"/>
      <c r="W44" s="152"/>
      <c r="X44" s="153"/>
      <c r="Y44" s="154"/>
      <c r="Z44" s="160"/>
      <c r="AA44" s="143"/>
      <c r="AB44" s="143"/>
      <c r="AC44" s="143"/>
      <c r="AD44" s="143"/>
      <c r="AE44" s="143"/>
      <c r="AF44" s="143"/>
      <c r="AG44" s="143"/>
      <c r="AH44" s="161"/>
      <c r="AI44" s="28"/>
      <c r="AJ44" s="109" t="s">
        <v>18</v>
      </c>
      <c r="AK44" s="110"/>
      <c r="AL44" s="110"/>
      <c r="AM44" s="110"/>
      <c r="AN44" s="110"/>
      <c r="AO44" s="133">
        <f>SUM(AZ20:BB41)</f>
        <v>0</v>
      </c>
      <c r="AP44" s="133"/>
      <c r="AQ44" s="133"/>
      <c r="AR44" s="134"/>
      <c r="AS44" s="134"/>
      <c r="AT44" s="134"/>
      <c r="AU44" s="134"/>
      <c r="AV44" s="135"/>
      <c r="AX44" s="111"/>
      <c r="AY44" s="112"/>
      <c r="AZ44" s="112"/>
      <c r="BA44" s="112"/>
      <c r="BB44" s="112"/>
      <c r="BC44" s="118"/>
      <c r="BD44" s="119"/>
      <c r="BE44" s="119"/>
      <c r="BF44" s="120"/>
      <c r="BG44" s="7"/>
    </row>
    <row r="45" spans="1:59" s="6" customFormat="1" ht="12.75" customHeight="1" thickBot="1" x14ac:dyDescent="0.3">
      <c r="A45" s="10"/>
      <c r="B45" s="170"/>
      <c r="C45" s="171"/>
      <c r="D45" s="171"/>
      <c r="E45" s="171"/>
      <c r="F45" s="171"/>
      <c r="G45" s="172"/>
      <c r="H45" s="128" t="s">
        <v>8</v>
      </c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55"/>
      <c r="X45" s="156"/>
      <c r="Y45" s="157"/>
      <c r="Z45" s="162"/>
      <c r="AA45" s="146"/>
      <c r="AB45" s="146"/>
      <c r="AC45" s="146"/>
      <c r="AD45" s="146"/>
      <c r="AE45" s="146"/>
      <c r="AF45" s="146"/>
      <c r="AG45" s="146"/>
      <c r="AH45" s="163"/>
      <c r="AI45" s="28"/>
      <c r="AJ45" s="113" t="s">
        <v>15</v>
      </c>
      <c r="AK45" s="114"/>
      <c r="AL45" s="114"/>
      <c r="AM45" s="114"/>
      <c r="AN45" s="114"/>
      <c r="AO45" s="136">
        <f>AO44/1024</f>
        <v>0</v>
      </c>
      <c r="AP45" s="136"/>
      <c r="AQ45" s="136"/>
      <c r="AR45" s="137"/>
      <c r="AS45" s="137"/>
      <c r="AT45" s="137"/>
      <c r="AU45" s="137"/>
      <c r="AV45" s="138"/>
      <c r="AX45" s="113"/>
      <c r="AY45" s="114"/>
      <c r="AZ45" s="114"/>
      <c r="BA45" s="114"/>
      <c r="BB45" s="114"/>
      <c r="BC45" s="121"/>
      <c r="BD45" s="122"/>
      <c r="BE45" s="122"/>
      <c r="BF45" s="123"/>
      <c r="BG45" s="7"/>
    </row>
    <row r="46" spans="1:59" s="6" customFormat="1" ht="6" customHeight="1" thickBot="1" x14ac:dyDescent="0.3">
      <c r="A46" s="10"/>
      <c r="B46" s="33"/>
      <c r="C46" s="33"/>
      <c r="D46" s="33"/>
      <c r="E46" s="33"/>
      <c r="F46" s="33"/>
      <c r="G46" s="33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1"/>
      <c r="AA46" s="31"/>
      <c r="AB46" s="31"/>
      <c r="AC46" s="31"/>
      <c r="AD46" s="31"/>
      <c r="AE46" s="31"/>
      <c r="AF46" s="31"/>
      <c r="AG46" s="31"/>
      <c r="AH46" s="31"/>
      <c r="AI46" s="28"/>
      <c r="AJ46" s="29"/>
      <c r="AK46" s="29"/>
      <c r="AL46" s="29"/>
      <c r="AM46" s="29"/>
      <c r="AN46" s="29"/>
      <c r="AO46" s="29"/>
      <c r="AP46" s="29"/>
      <c r="AV46" s="31"/>
      <c r="AY46" s="22"/>
      <c r="AZ46" s="24"/>
      <c r="BA46" s="24"/>
      <c r="BB46" s="24"/>
      <c r="BC46" s="12"/>
      <c r="BD46" s="12"/>
      <c r="BE46" s="12"/>
      <c r="BF46" s="12"/>
      <c r="BG46" s="7"/>
    </row>
    <row r="47" spans="1:59" s="6" customFormat="1" ht="13.5" customHeight="1" x14ac:dyDescent="0.25">
      <c r="A47" s="10"/>
      <c r="B47" s="139" t="s">
        <v>10</v>
      </c>
      <c r="C47" s="140"/>
      <c r="D47" s="140"/>
      <c r="E47" s="140"/>
      <c r="F47" s="140"/>
      <c r="G47" s="141"/>
      <c r="H47" s="148" t="s">
        <v>7</v>
      </c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9" t="s">
        <v>9</v>
      </c>
      <c r="X47" s="150"/>
      <c r="Y47" s="151"/>
      <c r="Z47" s="158"/>
      <c r="AA47" s="140"/>
      <c r="AB47" s="140"/>
      <c r="AC47" s="140"/>
      <c r="AD47" s="140"/>
      <c r="AE47" s="140"/>
      <c r="AF47" s="140"/>
      <c r="AG47" s="140"/>
      <c r="AH47" s="159"/>
      <c r="AI47" s="22"/>
      <c r="AJ47" s="109" t="s">
        <v>13</v>
      </c>
      <c r="AK47" s="110"/>
      <c r="AL47" s="110"/>
      <c r="AM47" s="110"/>
      <c r="AN47" s="110"/>
      <c r="AO47" s="133">
        <f>AO45/1024</f>
        <v>0</v>
      </c>
      <c r="AP47" s="133"/>
      <c r="AQ47" s="133"/>
      <c r="AR47" s="134"/>
      <c r="AS47" s="134"/>
      <c r="AT47" s="134"/>
      <c r="AU47" s="134"/>
      <c r="AV47" s="135"/>
      <c r="AX47" s="109" t="s">
        <v>17</v>
      </c>
      <c r="AY47" s="110"/>
      <c r="AZ47" s="110"/>
      <c r="BA47" s="110"/>
      <c r="BB47" s="110"/>
      <c r="BC47" s="115">
        <f>COUNT(AZ14:BB41)</f>
        <v>14</v>
      </c>
      <c r="BD47" s="116"/>
      <c r="BE47" s="116"/>
      <c r="BF47" s="117"/>
      <c r="BG47" s="7"/>
    </row>
    <row r="48" spans="1:59" s="6" customFormat="1" ht="15.75" customHeight="1" thickBot="1" x14ac:dyDescent="0.3">
      <c r="A48" s="10"/>
      <c r="B48" s="142"/>
      <c r="C48" s="143"/>
      <c r="D48" s="143"/>
      <c r="E48" s="143"/>
      <c r="F48" s="143"/>
      <c r="G48" s="144"/>
      <c r="H48" s="127" t="s">
        <v>19</v>
      </c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52"/>
      <c r="X48" s="153"/>
      <c r="Y48" s="154"/>
      <c r="Z48" s="160"/>
      <c r="AA48" s="143"/>
      <c r="AB48" s="143"/>
      <c r="AC48" s="143"/>
      <c r="AD48" s="143"/>
      <c r="AE48" s="143"/>
      <c r="AF48" s="143"/>
      <c r="AG48" s="143"/>
      <c r="AH48" s="161"/>
      <c r="AI48" s="22"/>
      <c r="AJ48" s="113"/>
      <c r="AK48" s="114"/>
      <c r="AL48" s="114"/>
      <c r="AM48" s="114"/>
      <c r="AN48" s="114"/>
      <c r="AO48" s="136"/>
      <c r="AP48" s="136"/>
      <c r="AQ48" s="136"/>
      <c r="AR48" s="137"/>
      <c r="AS48" s="137"/>
      <c r="AT48" s="137"/>
      <c r="AU48" s="137"/>
      <c r="AV48" s="138"/>
      <c r="AX48" s="111"/>
      <c r="AY48" s="112"/>
      <c r="AZ48" s="112"/>
      <c r="BA48" s="112"/>
      <c r="BB48" s="112"/>
      <c r="BC48" s="118"/>
      <c r="BD48" s="119"/>
      <c r="BE48" s="119"/>
      <c r="BF48" s="120"/>
      <c r="BG48" s="7"/>
    </row>
    <row r="49" spans="1:59" s="6" customFormat="1" ht="12.75" customHeight="1" thickBot="1" x14ac:dyDescent="0.3">
      <c r="A49" s="10"/>
      <c r="B49" s="145"/>
      <c r="C49" s="146"/>
      <c r="D49" s="146"/>
      <c r="E49" s="146"/>
      <c r="F49" s="146"/>
      <c r="G49" s="147"/>
      <c r="H49" s="128" t="s">
        <v>8</v>
      </c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55"/>
      <c r="X49" s="156"/>
      <c r="Y49" s="157"/>
      <c r="Z49" s="162"/>
      <c r="AA49" s="146"/>
      <c r="AB49" s="146"/>
      <c r="AC49" s="146"/>
      <c r="AD49" s="146"/>
      <c r="AE49" s="146"/>
      <c r="AF49" s="146"/>
      <c r="AG49" s="146"/>
      <c r="AH49" s="163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113"/>
      <c r="AY49" s="114"/>
      <c r="AZ49" s="114"/>
      <c r="BA49" s="114"/>
      <c r="BB49" s="114"/>
      <c r="BC49" s="121"/>
      <c r="BD49" s="122"/>
      <c r="BE49" s="122"/>
      <c r="BF49" s="123"/>
      <c r="BG49" s="7"/>
    </row>
    <row r="50" spans="1:59" s="2" customFormat="1" ht="6" customHeight="1" thickBot="1" x14ac:dyDescent="0.3">
      <c r="A50" s="5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3"/>
    </row>
  </sheetData>
  <mergeCells count="299">
    <mergeCell ref="B50:L50"/>
    <mergeCell ref="AO44:AV44"/>
    <mergeCell ref="H45:V45"/>
    <mergeCell ref="AJ45:AN45"/>
    <mergeCell ref="AO45:AV45"/>
    <mergeCell ref="B47:G49"/>
    <mergeCell ref="H47:V47"/>
    <mergeCell ref="W47:Y49"/>
    <mergeCell ref="Z47:AH49"/>
    <mergeCell ref="AJ47:AN48"/>
    <mergeCell ref="AO47:AV48"/>
    <mergeCell ref="B43:G45"/>
    <mergeCell ref="H43:V43"/>
    <mergeCell ref="W43:Y45"/>
    <mergeCell ref="Z43:AH45"/>
    <mergeCell ref="AX43:BB45"/>
    <mergeCell ref="BC43:BF45"/>
    <mergeCell ref="H44:V44"/>
    <mergeCell ref="AJ44:AN44"/>
    <mergeCell ref="AX47:BB49"/>
    <mergeCell ref="BC47:BF49"/>
    <mergeCell ref="H48:V48"/>
    <mergeCell ref="H49:V49"/>
    <mergeCell ref="AZ40:BB40"/>
    <mergeCell ref="BC40:BD40"/>
    <mergeCell ref="BE40:BF40"/>
    <mergeCell ref="BC41:BD41"/>
    <mergeCell ref="BE41:BF41"/>
    <mergeCell ref="B41:F41"/>
    <mergeCell ref="G41:AC41"/>
    <mergeCell ref="AD41:AG41"/>
    <mergeCell ref="AH41:AQ41"/>
    <mergeCell ref="AR41:AU41"/>
    <mergeCell ref="AV41:AY41"/>
    <mergeCell ref="AZ41:BB41"/>
    <mergeCell ref="B40:F40"/>
    <mergeCell ref="G40:AC40"/>
    <mergeCell ref="AD40:AG40"/>
    <mergeCell ref="AH40:AQ40"/>
    <mergeCell ref="AR40:AU40"/>
    <mergeCell ref="AV40:AY40"/>
    <mergeCell ref="B39:F39"/>
    <mergeCell ref="G39:AC39"/>
    <mergeCell ref="AD39:AG39"/>
    <mergeCell ref="AH39:AQ39"/>
    <mergeCell ref="AR39:AU39"/>
    <mergeCell ref="AV39:AY39"/>
    <mergeCell ref="AZ39:BB39"/>
    <mergeCell ref="BC39:BD39"/>
    <mergeCell ref="BE39:BF39"/>
    <mergeCell ref="B38:F38"/>
    <mergeCell ref="G38:AC38"/>
    <mergeCell ref="AD38:AG38"/>
    <mergeCell ref="AH38:AQ38"/>
    <mergeCell ref="AR38:AU38"/>
    <mergeCell ref="AV38:AY38"/>
    <mergeCell ref="AZ38:BB38"/>
    <mergeCell ref="BC38:BD38"/>
    <mergeCell ref="BE38:BF38"/>
    <mergeCell ref="AZ36:BB36"/>
    <mergeCell ref="BC36:BD36"/>
    <mergeCell ref="BE36:BF36"/>
    <mergeCell ref="B37:F37"/>
    <mergeCell ref="G37:AC37"/>
    <mergeCell ref="AD37:AG37"/>
    <mergeCell ref="AH37:AQ37"/>
    <mergeCell ref="AR37:AU37"/>
    <mergeCell ref="AV37:AY37"/>
    <mergeCell ref="AZ37:BB37"/>
    <mergeCell ref="B36:F36"/>
    <mergeCell ref="G36:AC36"/>
    <mergeCell ref="AD36:AG36"/>
    <mergeCell ref="AH36:AQ36"/>
    <mergeCell ref="AR36:AU36"/>
    <mergeCell ref="AV36:AY36"/>
    <mergeCell ref="BC37:BD37"/>
    <mergeCell ref="BE37:BF37"/>
    <mergeCell ref="B35:F35"/>
    <mergeCell ref="G35:AC35"/>
    <mergeCell ref="AD35:AG35"/>
    <mergeCell ref="AH35:AQ35"/>
    <mergeCell ref="AR35:AU35"/>
    <mergeCell ref="AV35:AY35"/>
    <mergeCell ref="AZ35:BB35"/>
    <mergeCell ref="BC35:BD35"/>
    <mergeCell ref="BE35:BF35"/>
    <mergeCell ref="B34:F34"/>
    <mergeCell ref="G34:AC34"/>
    <mergeCell ref="AD34:AG34"/>
    <mergeCell ref="AH34:AQ34"/>
    <mergeCell ref="AR34:AU34"/>
    <mergeCell ref="AV34:AY34"/>
    <mergeCell ref="AZ34:BB34"/>
    <mergeCell ref="BC34:BD34"/>
    <mergeCell ref="BE34:BF34"/>
    <mergeCell ref="AZ32:BB32"/>
    <mergeCell ref="BC32:BD32"/>
    <mergeCell ref="BE32:BF32"/>
    <mergeCell ref="B33:F33"/>
    <mergeCell ref="G33:AC33"/>
    <mergeCell ref="AD33:AG33"/>
    <mergeCell ref="AH33:AQ33"/>
    <mergeCell ref="AR33:AU33"/>
    <mergeCell ref="AV33:AY33"/>
    <mergeCell ref="AZ33:BB33"/>
    <mergeCell ref="B32:F32"/>
    <mergeCell ref="G32:AC32"/>
    <mergeCell ref="AD32:AG32"/>
    <mergeCell ref="AH32:AQ32"/>
    <mergeCell ref="AR32:AU32"/>
    <mergeCell ref="AV32:AY32"/>
    <mergeCell ref="BC33:BD33"/>
    <mergeCell ref="BE33:BF33"/>
    <mergeCell ref="B31:F31"/>
    <mergeCell ref="G31:AC31"/>
    <mergeCell ref="AD31:AG31"/>
    <mergeCell ref="AH31:AQ31"/>
    <mergeCell ref="AR31:AU31"/>
    <mergeCell ref="AV31:AY31"/>
    <mergeCell ref="AZ31:BB31"/>
    <mergeCell ref="BC31:BD31"/>
    <mergeCell ref="BE31:BF31"/>
    <mergeCell ref="B30:F30"/>
    <mergeCell ref="G30:AC30"/>
    <mergeCell ref="AD30:AG30"/>
    <mergeCell ref="AH30:AQ30"/>
    <mergeCell ref="AR30:AU30"/>
    <mergeCell ref="AV30:AY30"/>
    <mergeCell ref="AZ30:BB30"/>
    <mergeCell ref="BC30:BD30"/>
    <mergeCell ref="BE30:BF30"/>
    <mergeCell ref="AZ28:BB28"/>
    <mergeCell ref="BC28:BD28"/>
    <mergeCell ref="BE28:BF28"/>
    <mergeCell ref="B29:F29"/>
    <mergeCell ref="G29:AC29"/>
    <mergeCell ref="AD29:AG29"/>
    <mergeCell ref="AH29:AQ29"/>
    <mergeCell ref="AR29:AU29"/>
    <mergeCell ref="AV29:AY29"/>
    <mergeCell ref="AZ29:BB29"/>
    <mergeCell ref="B28:F28"/>
    <mergeCell ref="G28:AC28"/>
    <mergeCell ref="AD28:AG28"/>
    <mergeCell ref="AH28:AQ28"/>
    <mergeCell ref="AR28:AU28"/>
    <mergeCell ref="AV28:AY28"/>
    <mergeCell ref="BC29:BD29"/>
    <mergeCell ref="BE29:BF29"/>
    <mergeCell ref="B27:F27"/>
    <mergeCell ref="G27:AC27"/>
    <mergeCell ref="AD27:AG27"/>
    <mergeCell ref="AH27:AQ27"/>
    <mergeCell ref="AR27:AU27"/>
    <mergeCell ref="AV27:AY27"/>
    <mergeCell ref="AZ27:BB27"/>
    <mergeCell ref="BC27:BD27"/>
    <mergeCell ref="BE27:BF27"/>
    <mergeCell ref="B26:F26"/>
    <mergeCell ref="G26:AC26"/>
    <mergeCell ref="AD26:AG26"/>
    <mergeCell ref="AH26:AQ26"/>
    <mergeCell ref="AR26:AU26"/>
    <mergeCell ref="AV26:AY26"/>
    <mergeCell ref="AZ26:BB26"/>
    <mergeCell ref="BC26:BD26"/>
    <mergeCell ref="BE26:BF26"/>
    <mergeCell ref="AZ24:BB24"/>
    <mergeCell ref="BC24:BD24"/>
    <mergeCell ref="BE24:BF24"/>
    <mergeCell ref="B25:F25"/>
    <mergeCell ref="G25:AC25"/>
    <mergeCell ref="AD25:AG25"/>
    <mergeCell ref="AH25:AQ25"/>
    <mergeCell ref="AR25:AU25"/>
    <mergeCell ref="AV25:AY25"/>
    <mergeCell ref="AZ25:BB25"/>
    <mergeCell ref="B24:F24"/>
    <mergeCell ref="G24:AC24"/>
    <mergeCell ref="AD24:AG24"/>
    <mergeCell ref="AH24:AQ24"/>
    <mergeCell ref="AR24:AU24"/>
    <mergeCell ref="AV24:AY24"/>
    <mergeCell ref="BC25:BD25"/>
    <mergeCell ref="BE25:BF25"/>
    <mergeCell ref="B23:F23"/>
    <mergeCell ref="G23:AC23"/>
    <mergeCell ref="AD23:AG23"/>
    <mergeCell ref="AH23:AQ23"/>
    <mergeCell ref="AR23:AU23"/>
    <mergeCell ref="AV23:AY23"/>
    <mergeCell ref="AZ23:BB23"/>
    <mergeCell ref="BC23:BD23"/>
    <mergeCell ref="BE23:BF23"/>
    <mergeCell ref="B22:F22"/>
    <mergeCell ref="G22:AC22"/>
    <mergeCell ref="AD22:AG22"/>
    <mergeCell ref="AH22:AQ22"/>
    <mergeCell ref="AR22:AU22"/>
    <mergeCell ref="AV22:AY22"/>
    <mergeCell ref="AZ22:BB22"/>
    <mergeCell ref="BC22:BD22"/>
    <mergeCell ref="BE22:BF22"/>
    <mergeCell ref="AZ20:BB20"/>
    <mergeCell ref="BC20:BD20"/>
    <mergeCell ref="BE20:BF20"/>
    <mergeCell ref="B21:F21"/>
    <mergeCell ref="G21:AC21"/>
    <mergeCell ref="AD21:AG21"/>
    <mergeCell ref="AH21:AQ21"/>
    <mergeCell ref="AR21:AU21"/>
    <mergeCell ref="AV21:AY21"/>
    <mergeCell ref="AZ21:BB21"/>
    <mergeCell ref="B20:F20"/>
    <mergeCell ref="G20:AC20"/>
    <mergeCell ref="AD20:AG20"/>
    <mergeCell ref="AH20:AQ20"/>
    <mergeCell ref="AR20:AU20"/>
    <mergeCell ref="AV20:AY20"/>
    <mergeCell ref="BC21:BD21"/>
    <mergeCell ref="BE21:BF21"/>
    <mergeCell ref="B19:F19"/>
    <mergeCell ref="G19:AC19"/>
    <mergeCell ref="AD19:AG19"/>
    <mergeCell ref="AH19:AQ19"/>
    <mergeCell ref="AR19:AU19"/>
    <mergeCell ref="AV19:AY19"/>
    <mergeCell ref="AZ19:BB19"/>
    <mergeCell ref="BC19:BD19"/>
    <mergeCell ref="BE19:BF19"/>
    <mergeCell ref="B18:F18"/>
    <mergeCell ref="G18:AC18"/>
    <mergeCell ref="AD18:AG18"/>
    <mergeCell ref="AH18:AQ18"/>
    <mergeCell ref="AR18:AU18"/>
    <mergeCell ref="AV18:AY18"/>
    <mergeCell ref="AZ18:BB18"/>
    <mergeCell ref="BC18:BD18"/>
    <mergeCell ref="BE18:BF18"/>
    <mergeCell ref="AZ16:BB16"/>
    <mergeCell ref="BC16:BD16"/>
    <mergeCell ref="BE16:BF16"/>
    <mergeCell ref="B17:F17"/>
    <mergeCell ref="G17:AC17"/>
    <mergeCell ref="AD17:AG17"/>
    <mergeCell ref="AH17:AQ17"/>
    <mergeCell ref="AR17:AU17"/>
    <mergeCell ref="AV17:AY17"/>
    <mergeCell ref="AZ17:BB17"/>
    <mergeCell ref="B16:F16"/>
    <mergeCell ref="G16:AC16"/>
    <mergeCell ref="AD16:AG16"/>
    <mergeCell ref="AH16:AQ16"/>
    <mergeCell ref="AR16:AU16"/>
    <mergeCell ref="AV16:AY16"/>
    <mergeCell ref="BC17:BD17"/>
    <mergeCell ref="BE17:BF17"/>
    <mergeCell ref="B15:F15"/>
    <mergeCell ref="G15:AC15"/>
    <mergeCell ref="AD15:AG15"/>
    <mergeCell ref="AH15:AQ15"/>
    <mergeCell ref="AR15:AU15"/>
    <mergeCell ref="AV15:AY15"/>
    <mergeCell ref="AZ15:BB15"/>
    <mergeCell ref="BC15:BD15"/>
    <mergeCell ref="BE15:BF15"/>
    <mergeCell ref="B14:F14"/>
    <mergeCell ref="G14:AC14"/>
    <mergeCell ref="AD14:AG14"/>
    <mergeCell ref="AH14:AQ14"/>
    <mergeCell ref="AR14:AU14"/>
    <mergeCell ref="AV14:AY14"/>
    <mergeCell ref="AZ14:BB14"/>
    <mergeCell ref="BC14:BD14"/>
    <mergeCell ref="BE14:BF14"/>
    <mergeCell ref="B10:F10"/>
    <mergeCell ref="G10:BF10"/>
    <mergeCell ref="B12:F13"/>
    <mergeCell ref="G12:AC13"/>
    <mergeCell ref="AD12:AG13"/>
    <mergeCell ref="AH12:AQ13"/>
    <mergeCell ref="AR12:AU13"/>
    <mergeCell ref="AV12:AY13"/>
    <mergeCell ref="AZ12:BB13"/>
    <mergeCell ref="BC12:BF12"/>
    <mergeCell ref="BC13:BD13"/>
    <mergeCell ref="BE13:BF13"/>
    <mergeCell ref="B6:E6"/>
    <mergeCell ref="F6:BF6"/>
    <mergeCell ref="B7:J7"/>
    <mergeCell ref="K7:BF7"/>
    <mergeCell ref="B8:K8"/>
    <mergeCell ref="L8:BF8"/>
    <mergeCell ref="B2:G3"/>
    <mergeCell ref="H2:AP3"/>
    <mergeCell ref="AQ2:BF2"/>
    <mergeCell ref="AQ3:BF3"/>
    <mergeCell ref="B5:E5"/>
    <mergeCell ref="F5:BF5"/>
  </mergeCells>
  <conditionalFormatting sqref="G10 A5:E6 A8:K8 BG5:XFD6 BG10:XFD10 BG8:XFD8">
    <cfRule type="containsText" dxfId="135" priority="48" operator="containsText" text="Debe ser el Mismo Nombre Registrado en el Inventario (Mayuscula Inicial)">
      <formula>NOT(ISERROR(SEARCH("Debe ser el Mismo Nombre Registrado en el Inventario (Mayuscula Inicial)",A5)))</formula>
    </cfRule>
    <cfRule type="containsText" dxfId="134" priority="49" operator="containsText" text="codigo - Nombre">
      <formula>NOT(ISERROR(SEARCH("codigo - Nombre",A5)))</formula>
    </cfRule>
  </conditionalFormatting>
  <conditionalFormatting sqref="AD38:AG41 AZ34:BB41">
    <cfRule type="containsBlanks" dxfId="133" priority="47">
      <formula>LEN(TRIM(AD34))=0</formula>
    </cfRule>
  </conditionalFormatting>
  <conditionalFormatting sqref="AI47:AI48 H45:Y45 A43:G49 H46:AH46 CI43:XFD49 W43:Z44 AJ44:AO45 H43 H47:V47 AJ47 AO47 AX46:BB46 AV46 AX47 AX43 H49:V49 BG43:BH45 BE46:BH46 BG47:BH49 BC47">
    <cfRule type="containsText" dxfId="132" priority="44" operator="containsText" text="dd-mmm-yy">
      <formula>NOT(ISERROR(SEARCH("dd-mmm-yy",A43)))</formula>
    </cfRule>
    <cfRule type="containsText" dxfId="131" priority="45" operator="containsText" text="Nombre Completo">
      <formula>NOT(ISERROR(SEARCH("Nombre Completo",A43)))</formula>
    </cfRule>
    <cfRule type="containsText" dxfId="130" priority="46" operator="containsText" text="Cargo">
      <formula>NOT(ISERROR(SEARCH("Cargo",A43)))</formula>
    </cfRule>
  </conditionalFormatting>
  <conditionalFormatting sqref="A10:B10">
    <cfRule type="containsText" dxfId="129" priority="42" operator="containsText" text="Debe ser el Mismo Nombre Registrado en el Inventario (Mayuscula Inicial)">
      <formula>NOT(ISERROR(SEARCH("Debe ser el Mismo Nombre Registrado en el Inventario (Mayuscula Inicial)",A10)))</formula>
    </cfRule>
    <cfRule type="containsText" dxfId="128" priority="43" operator="containsText" text="codigo - Nombre">
      <formula>NOT(ISERROR(SEARCH("codigo - Nombre",A10)))</formula>
    </cfRule>
  </conditionalFormatting>
  <conditionalFormatting sqref="W47:Z48 W49:Y49">
    <cfRule type="containsText" dxfId="127" priority="39" operator="containsText" text="dd-mmm-yy">
      <formula>NOT(ISERROR(SEARCH("dd-mmm-yy",W47)))</formula>
    </cfRule>
    <cfRule type="containsText" dxfId="126" priority="40" operator="containsText" text="Nombre Completo">
      <formula>NOT(ISERROR(SEARCH("Nombre Completo",W47)))</formula>
    </cfRule>
    <cfRule type="containsText" dxfId="125" priority="41" operator="containsText" text="Cargo">
      <formula>NOT(ISERROR(SEARCH("Cargo",W47)))</formula>
    </cfRule>
  </conditionalFormatting>
  <conditionalFormatting sqref="F5">
    <cfRule type="containsText" dxfId="124" priority="38" operator="containsText" text="código - Nombre">
      <formula>NOT(ISERROR(SEARCH("código - Nombre",F5)))</formula>
    </cfRule>
  </conditionalFormatting>
  <conditionalFormatting sqref="F6">
    <cfRule type="containsText" dxfId="123" priority="37" operator="containsText" text="código - Nombre">
      <formula>NOT(ISERROR(SEARCH("código - Nombre",F6)))</formula>
    </cfRule>
  </conditionalFormatting>
  <conditionalFormatting sqref="L8">
    <cfRule type="containsText" dxfId="122" priority="36" operator="containsText" text="Debe ser el Mismo Nombre Registrado en el Inventario">
      <formula>NOT(ISERROR(SEARCH("Debe ser el Mismo Nombre Registrado en el Inventario",L8)))</formula>
    </cfRule>
  </conditionalFormatting>
  <conditionalFormatting sqref="AD35:AG37 AH38:AQ40 AV38:AY40">
    <cfRule type="containsBlanks" dxfId="121" priority="35">
      <formula>LEN(TRIM(AD35))=0</formula>
    </cfRule>
  </conditionalFormatting>
  <conditionalFormatting sqref="AD34:AG34">
    <cfRule type="containsBlanks" dxfId="120" priority="34">
      <formula>LEN(TRIM(AD34))=0</formula>
    </cfRule>
  </conditionalFormatting>
  <conditionalFormatting sqref="AV41:AY41 AV35:AY37">
    <cfRule type="containsBlanks" dxfId="119" priority="33">
      <formula>LEN(TRIM(AV35))=0</formula>
    </cfRule>
  </conditionalFormatting>
  <conditionalFormatting sqref="AV34:AY34">
    <cfRule type="containsBlanks" dxfId="118" priority="32">
      <formula>LEN(TRIM(AV34))=0</formula>
    </cfRule>
  </conditionalFormatting>
  <conditionalFormatting sqref="AH41:AQ41 AH35:AQ37">
    <cfRule type="containsBlanks" dxfId="117" priority="31">
      <formula>LEN(TRIM(AH35))=0</formula>
    </cfRule>
  </conditionalFormatting>
  <conditionalFormatting sqref="AH34:AQ34">
    <cfRule type="containsBlanks" dxfId="116" priority="30">
      <formula>LEN(TRIM(AH34))=0</formula>
    </cfRule>
  </conditionalFormatting>
  <conditionalFormatting sqref="AZ29:BB33">
    <cfRule type="containsBlanks" dxfId="115" priority="29">
      <formula>LEN(TRIM(AZ29))=0</formula>
    </cfRule>
  </conditionalFormatting>
  <conditionalFormatting sqref="AD20:AG33">
    <cfRule type="containsBlanks" dxfId="114" priority="28">
      <formula>LEN(TRIM(AD20))=0</formula>
    </cfRule>
  </conditionalFormatting>
  <conditionalFormatting sqref="AV29:AY33">
    <cfRule type="containsBlanks" dxfId="113" priority="27">
      <formula>LEN(TRIM(AV29))=0</formula>
    </cfRule>
  </conditionalFormatting>
  <conditionalFormatting sqref="AH20:AQ33">
    <cfRule type="containsBlanks" dxfId="112" priority="26">
      <formula>LEN(TRIM(AH20))=0</formula>
    </cfRule>
  </conditionalFormatting>
  <conditionalFormatting sqref="BG2">
    <cfRule type="cellIs" dxfId="111" priority="22" operator="equal">
      <formula>"Nombre de quien Recibe"</formula>
    </cfRule>
    <cfRule type="cellIs" dxfId="110" priority="23" operator="equal">
      <formula>"Nombre Completo"</formula>
    </cfRule>
    <cfRule type="cellIs" dxfId="109" priority="24" operator="equal">
      <formula>"dd-mmm-yyyy"</formula>
    </cfRule>
    <cfRule type="cellIs" dxfId="108" priority="25" operator="equal">
      <formula>0</formula>
    </cfRule>
  </conditionalFormatting>
  <conditionalFormatting sqref="AQ2:AU2">
    <cfRule type="cellIs" dxfId="107" priority="18" operator="equal">
      <formula>"Nombre de quien Recibe"</formula>
    </cfRule>
    <cfRule type="cellIs" dxfId="106" priority="19" operator="equal">
      <formula>"Nombre Completo"</formula>
    </cfRule>
    <cfRule type="cellIs" dxfId="105" priority="20" operator="equal">
      <formula>"dd-mmm-yyyy"</formula>
    </cfRule>
    <cfRule type="cellIs" dxfId="104" priority="21" operator="equal">
      <formula>0</formula>
    </cfRule>
  </conditionalFormatting>
  <conditionalFormatting sqref="AR20:AU41">
    <cfRule type="containsBlanks" dxfId="103" priority="17">
      <formula>LEN(TRIM(AR20))=0</formula>
    </cfRule>
  </conditionalFormatting>
  <conditionalFormatting sqref="BC46:BD46">
    <cfRule type="containsText" dxfId="102" priority="14" operator="containsText" text="dd-mmm-yy">
      <formula>NOT(ISERROR(SEARCH("dd-mmm-yy",BC46)))</formula>
    </cfRule>
    <cfRule type="containsText" dxfId="101" priority="15" operator="containsText" text="Nombre Completo">
      <formula>NOT(ISERROR(SEARCH("Nombre Completo",BC46)))</formula>
    </cfRule>
    <cfRule type="containsText" dxfId="100" priority="16" operator="containsText" text="Cargo">
      <formula>NOT(ISERROR(SEARCH("Cargo",BC46)))</formula>
    </cfRule>
  </conditionalFormatting>
  <conditionalFormatting sqref="A7:B7 BG7:XFD7">
    <cfRule type="containsText" dxfId="99" priority="12" operator="containsText" text="Debe ser el Mismo Nombre Registrado en el Inventario (Mayuscula Inicial)">
      <formula>NOT(ISERROR(SEARCH("Debe ser el Mismo Nombre Registrado en el Inventario (Mayuscula Inicial)",A7)))</formula>
    </cfRule>
    <cfRule type="containsText" dxfId="98" priority="13" operator="containsText" text="codigo - Nombre">
      <formula>NOT(ISERROR(SEARCH("codigo - Nombre",A7)))</formula>
    </cfRule>
  </conditionalFormatting>
  <conditionalFormatting sqref="AZ14:BB15">
    <cfRule type="containsBlanks" dxfId="97" priority="11">
      <formula>LEN(TRIM(AZ14))=0</formula>
    </cfRule>
  </conditionalFormatting>
  <conditionalFormatting sqref="AD14:AG19">
    <cfRule type="containsBlanks" dxfId="96" priority="10">
      <formula>LEN(TRIM(AD14))=0</formula>
    </cfRule>
  </conditionalFormatting>
  <conditionalFormatting sqref="AV14:AY15">
    <cfRule type="containsBlanks" dxfId="95" priority="9">
      <formula>LEN(TRIM(AV14))=0</formula>
    </cfRule>
  </conditionalFormatting>
  <conditionalFormatting sqref="AH14:AQ19">
    <cfRule type="containsBlanks" dxfId="94" priority="8">
      <formula>LEN(TRIM(AH14))=0</formula>
    </cfRule>
  </conditionalFormatting>
  <conditionalFormatting sqref="AR14:AU28">
    <cfRule type="containsBlanks" dxfId="93" priority="7">
      <formula>LEN(TRIM(AR14))=0</formula>
    </cfRule>
  </conditionalFormatting>
  <conditionalFormatting sqref="BC14:BC41 BE14:BE41">
    <cfRule type="containsBlanks" dxfId="92" priority="6">
      <formula>LEN(TRIM(BC14))=0</formula>
    </cfRule>
  </conditionalFormatting>
  <conditionalFormatting sqref="AV16:AY28">
    <cfRule type="containsBlanks" dxfId="91" priority="2">
      <formula>LEN(TRIM(AV16))=0</formula>
    </cfRule>
  </conditionalFormatting>
  <conditionalFormatting sqref="AZ16:BB28">
    <cfRule type="containsBlanks" dxfId="90" priority="1">
      <formula>LEN(TRIM(AZ16))=0</formula>
    </cfRule>
  </conditionalFormatting>
  <dataValidations count="2">
    <dataValidation type="list" allowBlank="1" showInputMessage="1" showErrorMessage="1" sqref="AR14:AU41" xr:uid="{00000000-0002-0000-0100-000000000000}">
      <formula1>"Electronico, Papel"</formula1>
    </dataValidation>
    <dataValidation type="list" allowBlank="1" showInputMessage="1" showErrorMessage="1" sqref="K7:BF7" xr:uid="{00000000-0002-0000-0100-000001000000}">
      <formula1>"Expediente Fisico, Expediente Electronico, Expediente Hibrido (Fisico y Electronico)"</formula1>
    </dataValidation>
  </dataValidations>
  <pageMargins left="0.47244094488188981" right="0.19685039370078741" top="0.59055118110236227" bottom="0.59055118110236227" header="0.31496062992125984" footer="0.39370078740157483"/>
  <pageSetup scale="94" orientation="landscape" horizontalDpi="4294967295" verticalDpi="4294967295" r:id="rId1"/>
  <headerFooter>
    <oddFooter>&amp;CPagina &amp;P de &amp;N</oddFooter>
    <firstFooter>&amp;LCódigo F-GD-16 (Versión 01)</first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text="dd-mmm-yy" id="{6B38E651-355A-4C65-8778-494DCB345CD8}">
            <xm:f>NOT(ISERROR(SEARCH("dd-mmm-yy",'\Users\mcubillos\AppData\Roaming\Microsoft\Excel\[01 (version 1).xlsb]Hoja de Control Exp Electronico'!#REF!)))</xm:f>
            <x14:dxf>
              <font>
                <color theme="0" tint="-0.24994659260841701"/>
              </font>
            </x14:dxf>
          </x14:cfRule>
          <x14:cfRule type="containsText" priority="4" operator="containsText" text="Nombre Completo" id="{8A31BF75-A618-4107-8CF7-9E93E5EABE07}">
            <xm:f>NOT(ISERROR(SEARCH("Nombre Completo",'\Users\mcubillos\AppData\Roaming\Microsoft\Excel\[01 (version 1).xlsb]Hoja de Control Exp Electronico'!#REF!)))</xm:f>
            <x14:dxf>
              <font>
                <color theme="0" tint="-0.24994659260841701"/>
              </font>
            </x14:dxf>
          </x14:cfRule>
          <x14:cfRule type="containsText" priority="5" operator="containsText" text="Cargo" id="{DAD2D008-D096-428D-8C96-95DEE7C07FED}">
            <xm:f>NOT(ISERROR(SEARCH("Cargo",'\Users\mcubillos\AppData\Roaming\Microsoft\Excel\[01 (version 1).xlsb]Hoja de Control Exp Electronico'!#REF!)))</xm:f>
            <x14:dxf>
              <font>
                <color theme="0" tint="-0.24994659260841701"/>
              </font>
            </x14:dxf>
          </x14:cfRule>
          <xm:sqref>BC43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BG37"/>
  <sheetViews>
    <sheetView showGridLines="0" showRuler="0" view="pageBreakPreview" zoomScaleNormal="100" zoomScaleSheetLayoutView="100" zoomScalePageLayoutView="90" workbookViewId="0">
      <selection activeCell="BV16" sqref="BV16"/>
    </sheetView>
  </sheetViews>
  <sheetFormatPr baseColWidth="10" defaultColWidth="2.7109375" defaultRowHeight="15" x14ac:dyDescent="0.25"/>
  <cols>
    <col min="1" max="1" width="1.28515625" style="1" customWidth="1"/>
    <col min="2" max="2" width="3.5703125" style="1" customWidth="1"/>
    <col min="3" max="3" width="1.85546875" style="1" customWidth="1"/>
    <col min="4" max="4" width="2.28515625" style="1" customWidth="1"/>
    <col min="5" max="5" width="2" style="1" customWidth="1"/>
    <col min="6" max="6" width="3.42578125" style="1" customWidth="1"/>
    <col min="7" max="7" width="2.7109375" style="1"/>
    <col min="8" max="8" width="2.42578125" style="1" customWidth="1"/>
    <col min="9" max="9" width="2" style="1" customWidth="1"/>
    <col min="10" max="10" width="2.7109375" style="1"/>
    <col min="11" max="11" width="1.42578125" style="1" customWidth="1"/>
    <col min="12" max="16" width="2.7109375" style="1"/>
    <col min="17" max="17" width="0.85546875" style="1" customWidth="1"/>
    <col min="18" max="18" width="5.140625" style="1" customWidth="1"/>
    <col min="19" max="19" width="2" style="1" customWidth="1"/>
    <col min="20" max="21" width="2.7109375" style="1"/>
    <col min="22" max="23" width="2" style="1" customWidth="1"/>
    <col min="24" max="24" width="2.7109375" style="1"/>
    <col min="25" max="25" width="2.140625" style="1" customWidth="1"/>
    <col min="26" max="26" width="1.42578125" style="1" customWidth="1"/>
    <col min="27" max="27" width="7" style="1" hidden="1" customWidth="1"/>
    <col min="28" max="28" width="2.5703125" style="1" hidden="1" customWidth="1"/>
    <col min="29" max="29" width="2.7109375" style="1" hidden="1" customWidth="1"/>
    <col min="30" max="31" width="2.7109375" style="1"/>
    <col min="32" max="32" width="2.42578125" style="1" customWidth="1"/>
    <col min="33" max="33" width="2.140625" style="1" customWidth="1"/>
    <col min="34" max="35" width="2.7109375" style="1"/>
    <col min="36" max="37" width="2.140625" style="1" customWidth="1"/>
    <col min="38" max="38" width="5.7109375" style="1" customWidth="1"/>
    <col min="39" max="39" width="2.7109375" style="1"/>
    <col min="40" max="40" width="2.140625" style="1" customWidth="1"/>
    <col min="41" max="41" width="2.42578125" style="1" customWidth="1"/>
    <col min="42" max="43" width="1.28515625" style="1" customWidth="1"/>
    <col min="44" max="44" width="2.5703125" style="1" customWidth="1"/>
    <col min="45" max="45" width="2" style="1" customWidth="1"/>
    <col min="46" max="46" width="1.28515625" style="1" customWidth="1"/>
    <col min="47" max="47" width="4.5703125" style="1" customWidth="1"/>
    <col min="48" max="48" width="2.140625" style="1" customWidth="1"/>
    <col min="49" max="49" width="2.7109375" style="1"/>
    <col min="50" max="50" width="4.7109375" style="1" customWidth="1"/>
    <col min="51" max="51" width="1.85546875" style="1" hidden="1" customWidth="1"/>
    <col min="52" max="53" width="2.42578125" style="1" customWidth="1"/>
    <col min="54" max="54" width="1" style="1" customWidth="1"/>
    <col min="55" max="55" width="3" style="1" customWidth="1"/>
    <col min="56" max="58" width="3.85546875" style="1" customWidth="1"/>
    <col min="59" max="59" width="1.140625" style="1" customWidth="1"/>
    <col min="60" max="16384" width="2.7109375" style="1"/>
  </cols>
  <sheetData>
    <row r="1" spans="1:59" s="6" customFormat="1" ht="9" customHeight="1" thickBot="1" x14ac:dyDescent="0.3">
      <c r="A1" s="19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7"/>
    </row>
    <row r="2" spans="1:59" s="6" customFormat="1" ht="20.100000000000001" customHeight="1" thickBot="1" x14ac:dyDescent="0.3">
      <c r="A2" s="10"/>
      <c r="B2" s="42"/>
      <c r="C2" s="43"/>
      <c r="D2" s="43"/>
      <c r="E2" s="43"/>
      <c r="F2" s="43"/>
      <c r="G2" s="43"/>
      <c r="H2" s="46" t="s">
        <v>25</v>
      </c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8"/>
      <c r="AQ2" s="52" t="s">
        <v>20</v>
      </c>
      <c r="AR2" s="52"/>
      <c r="AS2" s="52"/>
      <c r="AT2" s="52"/>
      <c r="AU2" s="52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4"/>
      <c r="BG2" s="25"/>
    </row>
    <row r="3" spans="1:59" s="6" customFormat="1" ht="20.100000000000001" customHeight="1" thickBot="1" x14ac:dyDescent="0.3">
      <c r="A3" s="10"/>
      <c r="B3" s="44"/>
      <c r="C3" s="45"/>
      <c r="D3" s="45"/>
      <c r="E3" s="45"/>
      <c r="F3" s="45"/>
      <c r="G3" s="45"/>
      <c r="H3" s="49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1"/>
      <c r="AQ3" s="55" t="s">
        <v>23</v>
      </c>
      <c r="AR3" s="55"/>
      <c r="AS3" s="55"/>
      <c r="AT3" s="55"/>
      <c r="AU3" s="55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7"/>
      <c r="BG3" s="7"/>
    </row>
    <row r="4" spans="1:59" s="6" customFormat="1" ht="6.75" customHeight="1" x14ac:dyDescent="0.25">
      <c r="A4" s="10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7"/>
    </row>
    <row r="5" spans="1:59" s="6" customFormat="1" ht="12.75" customHeight="1" x14ac:dyDescent="0.25">
      <c r="A5" s="15"/>
      <c r="B5" s="37" t="s">
        <v>5</v>
      </c>
      <c r="C5" s="37"/>
      <c r="D5" s="37"/>
      <c r="E5" s="37"/>
      <c r="F5" s="41" t="s">
        <v>26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7"/>
    </row>
    <row r="6" spans="1:59" s="6" customFormat="1" ht="12.75" customHeight="1" x14ac:dyDescent="0.25">
      <c r="A6" s="10"/>
      <c r="B6" s="37" t="s">
        <v>4</v>
      </c>
      <c r="C6" s="37"/>
      <c r="D6" s="37"/>
      <c r="E6" s="37"/>
      <c r="F6" s="38" t="s">
        <v>27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7"/>
    </row>
    <row r="7" spans="1:59" s="6" customFormat="1" ht="12.75" customHeight="1" x14ac:dyDescent="0.25">
      <c r="A7" s="10"/>
      <c r="B7" s="37" t="s">
        <v>22</v>
      </c>
      <c r="C7" s="37"/>
      <c r="D7" s="37"/>
      <c r="E7" s="37"/>
      <c r="F7" s="37"/>
      <c r="G7" s="37"/>
      <c r="H7" s="37"/>
      <c r="I7" s="37"/>
      <c r="J7" s="37"/>
      <c r="K7" s="173" t="s">
        <v>28</v>
      </c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7"/>
    </row>
    <row r="8" spans="1:59" s="6" customFormat="1" ht="12.75" customHeight="1" x14ac:dyDescent="0.25">
      <c r="A8" s="10"/>
      <c r="B8" s="40" t="s">
        <v>3</v>
      </c>
      <c r="C8" s="40"/>
      <c r="D8" s="40"/>
      <c r="E8" s="40"/>
      <c r="F8" s="40"/>
      <c r="G8" s="40"/>
      <c r="H8" s="40"/>
      <c r="I8" s="40"/>
      <c r="J8" s="40"/>
      <c r="K8" s="40"/>
      <c r="L8" s="41" t="s">
        <v>40</v>
      </c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7"/>
    </row>
    <row r="9" spans="1:59" s="6" customFormat="1" ht="7.5" customHeight="1" x14ac:dyDescent="0.25">
      <c r="A9" s="10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7"/>
    </row>
    <row r="10" spans="1:59" s="6" customFormat="1" ht="12.75" customHeight="1" x14ac:dyDescent="0.25">
      <c r="A10" s="10"/>
      <c r="B10" s="37" t="s">
        <v>16</v>
      </c>
      <c r="C10" s="37"/>
      <c r="D10" s="37"/>
      <c r="E10" s="37"/>
      <c r="F10" s="37"/>
      <c r="G10" s="41" t="s">
        <v>41</v>
      </c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7"/>
    </row>
    <row r="11" spans="1:59" s="6" customFormat="1" ht="6" customHeight="1" thickBot="1" x14ac:dyDescent="0.3">
      <c r="A11" s="10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7"/>
    </row>
    <row r="12" spans="1:59" s="6" customFormat="1" ht="53.25" customHeight="1" x14ac:dyDescent="0.25">
      <c r="A12" s="10"/>
      <c r="B12" s="58" t="s">
        <v>12</v>
      </c>
      <c r="C12" s="59"/>
      <c r="D12" s="59"/>
      <c r="E12" s="59"/>
      <c r="F12" s="59"/>
      <c r="G12" s="62" t="s">
        <v>6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4" t="s">
        <v>2</v>
      </c>
      <c r="AE12" s="64"/>
      <c r="AF12" s="64"/>
      <c r="AG12" s="64"/>
      <c r="AH12" s="64" t="s">
        <v>31</v>
      </c>
      <c r="AI12" s="64"/>
      <c r="AJ12" s="64"/>
      <c r="AK12" s="64"/>
      <c r="AL12" s="64"/>
      <c r="AM12" s="64"/>
      <c r="AN12" s="64"/>
      <c r="AO12" s="64"/>
      <c r="AP12" s="64"/>
      <c r="AQ12" s="64"/>
      <c r="AR12" s="66" t="s">
        <v>21</v>
      </c>
      <c r="AS12" s="67"/>
      <c r="AT12" s="67"/>
      <c r="AU12" s="68"/>
      <c r="AV12" s="64" t="s">
        <v>64</v>
      </c>
      <c r="AW12" s="64"/>
      <c r="AX12" s="64"/>
      <c r="AY12" s="64"/>
      <c r="AZ12" s="64" t="s">
        <v>24</v>
      </c>
      <c r="BA12" s="64"/>
      <c r="BB12" s="64"/>
      <c r="BC12" s="64" t="s">
        <v>63</v>
      </c>
      <c r="BD12" s="64"/>
      <c r="BE12" s="64"/>
      <c r="BF12" s="72"/>
      <c r="BG12" s="7"/>
    </row>
    <row r="13" spans="1:59" s="6" customFormat="1" ht="30" customHeight="1" thickBot="1" x14ac:dyDescent="0.3">
      <c r="A13" s="10"/>
      <c r="B13" s="60"/>
      <c r="C13" s="61"/>
      <c r="D13" s="61"/>
      <c r="E13" s="61"/>
      <c r="F13" s="61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9"/>
      <c r="AS13" s="70"/>
      <c r="AT13" s="70"/>
      <c r="AU13" s="71"/>
      <c r="AV13" s="65"/>
      <c r="AW13" s="65"/>
      <c r="AX13" s="65"/>
      <c r="AY13" s="65"/>
      <c r="AZ13" s="65"/>
      <c r="BA13" s="65"/>
      <c r="BB13" s="65"/>
      <c r="BC13" s="73" t="s">
        <v>1</v>
      </c>
      <c r="BD13" s="74"/>
      <c r="BE13" s="75" t="s">
        <v>0</v>
      </c>
      <c r="BF13" s="76"/>
      <c r="BG13" s="7"/>
    </row>
    <row r="14" spans="1:59" s="27" customFormat="1" ht="12.75" x14ac:dyDescent="0.25">
      <c r="A14" s="15"/>
      <c r="B14" s="77" t="s">
        <v>49</v>
      </c>
      <c r="C14" s="78"/>
      <c r="D14" s="78"/>
      <c r="E14" s="78"/>
      <c r="F14" s="78"/>
      <c r="G14" s="79" t="s">
        <v>50</v>
      </c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80">
        <v>44560</v>
      </c>
      <c r="AE14" s="80"/>
      <c r="AF14" s="80"/>
      <c r="AG14" s="80"/>
      <c r="AH14" s="80" t="s">
        <v>51</v>
      </c>
      <c r="AI14" s="80"/>
      <c r="AJ14" s="80"/>
      <c r="AK14" s="80"/>
      <c r="AL14" s="80"/>
      <c r="AM14" s="80"/>
      <c r="AN14" s="80"/>
      <c r="AO14" s="80"/>
      <c r="AP14" s="80"/>
      <c r="AQ14" s="80"/>
      <c r="AR14" s="80" t="s">
        <v>65</v>
      </c>
      <c r="AS14" s="80"/>
      <c r="AT14" s="80"/>
      <c r="AU14" s="80"/>
      <c r="AV14" s="80" t="s">
        <v>33</v>
      </c>
      <c r="AW14" s="80"/>
      <c r="AX14" s="80"/>
      <c r="AY14" s="80"/>
      <c r="AZ14" s="81">
        <v>150</v>
      </c>
      <c r="BA14" s="81"/>
      <c r="BB14" s="81"/>
      <c r="BC14" s="82">
        <v>0</v>
      </c>
      <c r="BD14" s="83"/>
      <c r="BE14" s="84">
        <v>2</v>
      </c>
      <c r="BF14" s="85"/>
      <c r="BG14" s="26"/>
    </row>
    <row r="15" spans="1:59" s="27" customFormat="1" ht="26.25" customHeight="1" x14ac:dyDescent="0.25">
      <c r="A15" s="15"/>
      <c r="B15" s="86" t="s">
        <v>52</v>
      </c>
      <c r="C15" s="87"/>
      <c r="D15" s="87"/>
      <c r="E15" s="87"/>
      <c r="F15" s="87"/>
      <c r="G15" s="88" t="s">
        <v>53</v>
      </c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9">
        <v>44560</v>
      </c>
      <c r="AE15" s="89"/>
      <c r="AF15" s="89"/>
      <c r="AG15" s="89"/>
      <c r="AH15" s="89" t="s">
        <v>51</v>
      </c>
      <c r="AI15" s="89"/>
      <c r="AJ15" s="89"/>
      <c r="AK15" s="89"/>
      <c r="AL15" s="89"/>
      <c r="AM15" s="89"/>
      <c r="AN15" s="89"/>
      <c r="AO15" s="89"/>
      <c r="AP15" s="89"/>
      <c r="AQ15" s="89"/>
      <c r="AR15" s="89" t="s">
        <v>65</v>
      </c>
      <c r="AS15" s="89"/>
      <c r="AT15" s="89"/>
      <c r="AU15" s="89"/>
      <c r="AV15" s="89" t="s">
        <v>33</v>
      </c>
      <c r="AW15" s="89"/>
      <c r="AX15" s="89"/>
      <c r="AY15" s="89"/>
      <c r="AZ15" s="90">
        <v>143</v>
      </c>
      <c r="BA15" s="90"/>
      <c r="BB15" s="90"/>
      <c r="BC15" s="91">
        <v>0</v>
      </c>
      <c r="BD15" s="92"/>
      <c r="BE15" s="93">
        <v>7</v>
      </c>
      <c r="BF15" s="94"/>
      <c r="BG15" s="26"/>
    </row>
    <row r="16" spans="1:59" s="27" customFormat="1" ht="38.25" customHeight="1" x14ac:dyDescent="0.25">
      <c r="A16" s="15"/>
      <c r="B16" s="86"/>
      <c r="C16" s="87"/>
      <c r="D16" s="87"/>
      <c r="E16" s="87"/>
      <c r="F16" s="87"/>
      <c r="G16" s="88" t="s">
        <v>69</v>
      </c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9">
        <v>44563</v>
      </c>
      <c r="AE16" s="89"/>
      <c r="AF16" s="89"/>
      <c r="AG16" s="89"/>
      <c r="AH16" s="89" t="s">
        <v>55</v>
      </c>
      <c r="AI16" s="89"/>
      <c r="AJ16" s="89"/>
      <c r="AK16" s="89"/>
      <c r="AL16" s="89"/>
      <c r="AM16" s="89"/>
      <c r="AN16" s="89"/>
      <c r="AO16" s="89"/>
      <c r="AP16" s="89"/>
      <c r="AQ16" s="89"/>
      <c r="AR16" s="89" t="s">
        <v>65</v>
      </c>
      <c r="AS16" s="89"/>
      <c r="AT16" s="89"/>
      <c r="AU16" s="89"/>
      <c r="AV16" s="89" t="s">
        <v>33</v>
      </c>
      <c r="AW16" s="89"/>
      <c r="AX16" s="89"/>
      <c r="AY16" s="89"/>
      <c r="AZ16" s="90">
        <v>143</v>
      </c>
      <c r="BA16" s="90"/>
      <c r="BB16" s="90"/>
      <c r="BC16" s="91">
        <v>0</v>
      </c>
      <c r="BD16" s="92"/>
      <c r="BE16" s="93">
        <v>2</v>
      </c>
      <c r="BF16" s="94"/>
      <c r="BG16" s="26"/>
    </row>
    <row r="17" spans="1:59" s="27" customFormat="1" ht="42" customHeight="1" x14ac:dyDescent="0.25">
      <c r="A17" s="15"/>
      <c r="B17" s="86" t="s">
        <v>56</v>
      </c>
      <c r="C17" s="87"/>
      <c r="D17" s="87"/>
      <c r="E17" s="87"/>
      <c r="F17" s="87"/>
      <c r="G17" s="88" t="s">
        <v>57</v>
      </c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9">
        <v>44574</v>
      </c>
      <c r="AE17" s="89"/>
      <c r="AF17" s="89"/>
      <c r="AG17" s="89"/>
      <c r="AH17" s="89" t="s">
        <v>58</v>
      </c>
      <c r="AI17" s="89"/>
      <c r="AJ17" s="89"/>
      <c r="AK17" s="89"/>
      <c r="AL17" s="89"/>
      <c r="AM17" s="89"/>
      <c r="AN17" s="89"/>
      <c r="AO17" s="89"/>
      <c r="AP17" s="89"/>
      <c r="AQ17" s="89"/>
      <c r="AR17" s="89" t="s">
        <v>65</v>
      </c>
      <c r="AS17" s="89"/>
      <c r="AT17" s="89"/>
      <c r="AU17" s="89"/>
      <c r="AV17" s="89" t="s">
        <v>33</v>
      </c>
      <c r="AW17" s="89"/>
      <c r="AX17" s="89"/>
      <c r="AY17" s="89"/>
      <c r="AZ17" s="90">
        <v>143</v>
      </c>
      <c r="BA17" s="90"/>
      <c r="BB17" s="90"/>
      <c r="BC17" s="91">
        <v>0</v>
      </c>
      <c r="BD17" s="92"/>
      <c r="BE17" s="93">
        <v>2</v>
      </c>
      <c r="BF17" s="94"/>
      <c r="BG17" s="26"/>
    </row>
    <row r="18" spans="1:59" s="27" customFormat="1" ht="26.25" customHeight="1" x14ac:dyDescent="0.25">
      <c r="A18" s="15"/>
      <c r="B18" s="86" t="s">
        <v>34</v>
      </c>
      <c r="C18" s="87"/>
      <c r="D18" s="87"/>
      <c r="E18" s="87"/>
      <c r="F18" s="87"/>
      <c r="G18" s="88" t="s">
        <v>59</v>
      </c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9">
        <v>44577</v>
      </c>
      <c r="AE18" s="89"/>
      <c r="AF18" s="89"/>
      <c r="AG18" s="89"/>
      <c r="AH18" s="89" t="s">
        <v>58</v>
      </c>
      <c r="AI18" s="89"/>
      <c r="AJ18" s="89"/>
      <c r="AK18" s="89"/>
      <c r="AL18" s="89"/>
      <c r="AM18" s="89"/>
      <c r="AN18" s="89"/>
      <c r="AO18" s="89"/>
      <c r="AP18" s="89"/>
      <c r="AQ18" s="89"/>
      <c r="AR18" s="89" t="s">
        <v>65</v>
      </c>
      <c r="AS18" s="89"/>
      <c r="AT18" s="89"/>
      <c r="AU18" s="89"/>
      <c r="AV18" s="89" t="s">
        <v>33</v>
      </c>
      <c r="AW18" s="89"/>
      <c r="AX18" s="89"/>
      <c r="AY18" s="89"/>
      <c r="AZ18" s="90">
        <v>58</v>
      </c>
      <c r="BA18" s="90"/>
      <c r="BB18" s="90"/>
      <c r="BC18" s="91">
        <v>0</v>
      </c>
      <c r="BD18" s="92"/>
      <c r="BE18" s="93">
        <v>2</v>
      </c>
      <c r="BF18" s="94"/>
      <c r="BG18" s="26"/>
    </row>
    <row r="19" spans="1:59" s="27" customFormat="1" ht="12.75" x14ac:dyDescent="0.25">
      <c r="A19" s="15"/>
      <c r="B19" s="86"/>
      <c r="C19" s="87"/>
      <c r="D19" s="87"/>
      <c r="E19" s="87"/>
      <c r="F19" s="87"/>
      <c r="G19" s="88" t="s">
        <v>60</v>
      </c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9">
        <v>44577</v>
      </c>
      <c r="AE19" s="89"/>
      <c r="AF19" s="89"/>
      <c r="AG19" s="89"/>
      <c r="AH19" s="89" t="s">
        <v>58</v>
      </c>
      <c r="AI19" s="89"/>
      <c r="AJ19" s="89"/>
      <c r="AK19" s="89"/>
      <c r="AL19" s="89"/>
      <c r="AM19" s="89"/>
      <c r="AN19" s="89"/>
      <c r="AO19" s="89"/>
      <c r="AP19" s="89"/>
      <c r="AQ19" s="89"/>
      <c r="AR19" s="89" t="s">
        <v>65</v>
      </c>
      <c r="AS19" s="89"/>
      <c r="AT19" s="89"/>
      <c r="AU19" s="89"/>
      <c r="AV19" s="89" t="s">
        <v>33</v>
      </c>
      <c r="AW19" s="89"/>
      <c r="AX19" s="89"/>
      <c r="AY19" s="89"/>
      <c r="AZ19" s="90">
        <v>143</v>
      </c>
      <c r="BA19" s="90"/>
      <c r="BB19" s="90"/>
      <c r="BC19" s="91">
        <v>0</v>
      </c>
      <c r="BD19" s="92"/>
      <c r="BE19" s="93">
        <v>2</v>
      </c>
      <c r="BF19" s="94"/>
      <c r="BG19" s="26"/>
    </row>
    <row r="20" spans="1:59" s="27" customFormat="1" ht="42" customHeight="1" x14ac:dyDescent="0.25">
      <c r="A20" s="15"/>
      <c r="B20" s="86" t="s">
        <v>29</v>
      </c>
      <c r="C20" s="87"/>
      <c r="D20" s="87"/>
      <c r="E20" s="87"/>
      <c r="F20" s="87"/>
      <c r="G20" s="88" t="s">
        <v>30</v>
      </c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9">
        <v>44577</v>
      </c>
      <c r="AE20" s="89"/>
      <c r="AF20" s="89"/>
      <c r="AG20" s="89"/>
      <c r="AH20" s="89" t="s">
        <v>32</v>
      </c>
      <c r="AI20" s="89"/>
      <c r="AJ20" s="89"/>
      <c r="AK20" s="89"/>
      <c r="AL20" s="89"/>
      <c r="AM20" s="89"/>
      <c r="AN20" s="89"/>
      <c r="AO20" s="89"/>
      <c r="AP20" s="89"/>
      <c r="AQ20" s="89"/>
      <c r="AR20" s="89" t="s">
        <v>65</v>
      </c>
      <c r="AS20" s="89"/>
      <c r="AT20" s="89"/>
      <c r="AU20" s="89"/>
      <c r="AV20" s="89" t="s">
        <v>33</v>
      </c>
      <c r="AW20" s="89"/>
      <c r="AX20" s="89"/>
      <c r="AY20" s="89"/>
      <c r="AZ20" s="90">
        <v>20</v>
      </c>
      <c r="BA20" s="90"/>
      <c r="BB20" s="90"/>
      <c r="BC20" s="91">
        <v>0</v>
      </c>
      <c r="BD20" s="92"/>
      <c r="BE20" s="93">
        <v>5</v>
      </c>
      <c r="BF20" s="94"/>
      <c r="BG20" s="26"/>
    </row>
    <row r="21" spans="1:59" s="27" customFormat="1" ht="27.75" customHeight="1" x14ac:dyDescent="0.25">
      <c r="A21" s="15"/>
      <c r="B21" s="86" t="s">
        <v>34</v>
      </c>
      <c r="C21" s="87"/>
      <c r="D21" s="87"/>
      <c r="E21" s="87"/>
      <c r="F21" s="87"/>
      <c r="G21" s="88" t="s">
        <v>35</v>
      </c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9">
        <v>44581</v>
      </c>
      <c r="AE21" s="89"/>
      <c r="AF21" s="89"/>
      <c r="AG21" s="89"/>
      <c r="AH21" s="89" t="s">
        <v>36</v>
      </c>
      <c r="AI21" s="89"/>
      <c r="AJ21" s="89"/>
      <c r="AK21" s="89"/>
      <c r="AL21" s="89"/>
      <c r="AM21" s="89"/>
      <c r="AN21" s="89"/>
      <c r="AO21" s="89"/>
      <c r="AP21" s="89"/>
      <c r="AQ21" s="89"/>
      <c r="AR21" s="89" t="s">
        <v>65</v>
      </c>
      <c r="AS21" s="89"/>
      <c r="AT21" s="89"/>
      <c r="AU21" s="89"/>
      <c r="AV21" s="89" t="s">
        <v>33</v>
      </c>
      <c r="AW21" s="89"/>
      <c r="AX21" s="89"/>
      <c r="AY21" s="89"/>
      <c r="AZ21" s="90">
        <v>28</v>
      </c>
      <c r="BA21" s="90"/>
      <c r="BB21" s="90"/>
      <c r="BC21" s="91">
        <v>0</v>
      </c>
      <c r="BD21" s="92"/>
      <c r="BE21" s="93">
        <v>1</v>
      </c>
      <c r="BF21" s="94"/>
      <c r="BG21" s="26"/>
    </row>
    <row r="22" spans="1:59" s="27" customFormat="1" ht="29.25" customHeight="1" x14ac:dyDescent="0.25">
      <c r="A22" s="15"/>
      <c r="B22" s="86" t="s">
        <v>37</v>
      </c>
      <c r="C22" s="87"/>
      <c r="D22" s="87"/>
      <c r="E22" s="87"/>
      <c r="F22" s="87"/>
      <c r="G22" s="88" t="s">
        <v>38</v>
      </c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9">
        <v>44604</v>
      </c>
      <c r="AE22" s="89"/>
      <c r="AF22" s="89"/>
      <c r="AG22" s="89"/>
      <c r="AH22" s="89" t="s">
        <v>39</v>
      </c>
      <c r="AI22" s="89"/>
      <c r="AJ22" s="89"/>
      <c r="AK22" s="89"/>
      <c r="AL22" s="89"/>
      <c r="AM22" s="89"/>
      <c r="AN22" s="89"/>
      <c r="AO22" s="89"/>
      <c r="AP22" s="89"/>
      <c r="AQ22" s="89"/>
      <c r="AR22" s="89" t="s">
        <v>65</v>
      </c>
      <c r="AS22" s="89"/>
      <c r="AT22" s="89"/>
      <c r="AU22" s="89"/>
      <c r="AV22" s="89" t="s">
        <v>33</v>
      </c>
      <c r="AW22" s="89"/>
      <c r="AX22" s="89"/>
      <c r="AY22" s="89"/>
      <c r="AZ22" s="90">
        <v>229</v>
      </c>
      <c r="BA22" s="90"/>
      <c r="BB22" s="90"/>
      <c r="BC22" s="91">
        <v>0</v>
      </c>
      <c r="BD22" s="92"/>
      <c r="BE22" s="93">
        <v>3</v>
      </c>
      <c r="BF22" s="94"/>
      <c r="BG22" s="26"/>
    </row>
    <row r="23" spans="1:59" s="27" customFormat="1" ht="27.75" customHeight="1" x14ac:dyDescent="0.25">
      <c r="A23" s="15"/>
      <c r="B23" s="179"/>
      <c r="C23" s="180"/>
      <c r="D23" s="180"/>
      <c r="E23" s="180"/>
      <c r="F23" s="180"/>
      <c r="G23" s="181" t="s">
        <v>42</v>
      </c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98">
        <v>44657</v>
      </c>
      <c r="AE23" s="98"/>
      <c r="AF23" s="98"/>
      <c r="AG23" s="98"/>
      <c r="AH23" s="98" t="s">
        <v>43</v>
      </c>
      <c r="AI23" s="98"/>
      <c r="AJ23" s="98"/>
      <c r="AK23" s="98"/>
      <c r="AL23" s="98"/>
      <c r="AM23" s="98"/>
      <c r="AN23" s="98"/>
      <c r="AO23" s="98"/>
      <c r="AP23" s="98"/>
      <c r="AQ23" s="98"/>
      <c r="AR23" s="98" t="s">
        <v>66</v>
      </c>
      <c r="AS23" s="98"/>
      <c r="AT23" s="98"/>
      <c r="AU23" s="98"/>
      <c r="AV23" s="98" t="s">
        <v>44</v>
      </c>
      <c r="AW23" s="98"/>
      <c r="AX23" s="98"/>
      <c r="AY23" s="98"/>
      <c r="AZ23" s="99">
        <v>0</v>
      </c>
      <c r="BA23" s="99"/>
      <c r="BB23" s="99"/>
      <c r="BC23" s="100">
        <v>1</v>
      </c>
      <c r="BD23" s="101"/>
      <c r="BE23" s="102">
        <v>3</v>
      </c>
      <c r="BF23" s="103"/>
      <c r="BG23" s="26"/>
    </row>
    <row r="24" spans="1:59" s="27" customFormat="1" ht="24.75" customHeight="1" x14ac:dyDescent="0.25">
      <c r="A24" s="15"/>
      <c r="B24" s="86"/>
      <c r="C24" s="87"/>
      <c r="D24" s="87"/>
      <c r="E24" s="87"/>
      <c r="F24" s="87"/>
      <c r="G24" s="88" t="s">
        <v>45</v>
      </c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9">
        <v>44657</v>
      </c>
      <c r="AE24" s="89"/>
      <c r="AF24" s="89"/>
      <c r="AG24" s="89"/>
      <c r="AH24" s="89" t="s">
        <v>43</v>
      </c>
      <c r="AI24" s="89"/>
      <c r="AJ24" s="89"/>
      <c r="AK24" s="89"/>
      <c r="AL24" s="89"/>
      <c r="AM24" s="89"/>
      <c r="AN24" s="89"/>
      <c r="AO24" s="89"/>
      <c r="AP24" s="89"/>
      <c r="AQ24" s="89"/>
      <c r="AR24" s="89" t="s">
        <v>65</v>
      </c>
      <c r="AS24" s="89"/>
      <c r="AT24" s="89"/>
      <c r="AU24" s="89"/>
      <c r="AV24" s="89" t="s">
        <v>33</v>
      </c>
      <c r="AW24" s="89"/>
      <c r="AX24" s="89"/>
      <c r="AY24" s="89"/>
      <c r="AZ24" s="90">
        <v>100</v>
      </c>
      <c r="BA24" s="90"/>
      <c r="BB24" s="90"/>
      <c r="BC24" s="91">
        <v>0</v>
      </c>
      <c r="BD24" s="92"/>
      <c r="BE24" s="93">
        <v>4</v>
      </c>
      <c r="BF24" s="94"/>
      <c r="BG24" s="26"/>
    </row>
    <row r="25" spans="1:59" s="27" customFormat="1" ht="30" customHeight="1" x14ac:dyDescent="0.25">
      <c r="A25" s="15"/>
      <c r="B25" s="86"/>
      <c r="C25" s="87"/>
      <c r="D25" s="87"/>
      <c r="E25" s="87"/>
      <c r="F25" s="87"/>
      <c r="G25" s="88" t="s">
        <v>46</v>
      </c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9">
        <v>44657</v>
      </c>
      <c r="AE25" s="89"/>
      <c r="AF25" s="89"/>
      <c r="AG25" s="89"/>
      <c r="AH25" s="89" t="s">
        <v>43</v>
      </c>
      <c r="AI25" s="89"/>
      <c r="AJ25" s="89"/>
      <c r="AK25" s="89"/>
      <c r="AL25" s="89"/>
      <c r="AM25" s="89"/>
      <c r="AN25" s="89"/>
      <c r="AO25" s="89"/>
      <c r="AP25" s="89"/>
      <c r="AQ25" s="89"/>
      <c r="AR25" s="89" t="s">
        <v>65</v>
      </c>
      <c r="AS25" s="89"/>
      <c r="AT25" s="89"/>
      <c r="AU25" s="89"/>
      <c r="AV25" s="89" t="s">
        <v>33</v>
      </c>
      <c r="AW25" s="89"/>
      <c r="AX25" s="89"/>
      <c r="AY25" s="89"/>
      <c r="AZ25" s="90">
        <v>200</v>
      </c>
      <c r="BA25" s="90"/>
      <c r="BB25" s="90"/>
      <c r="BC25" s="91">
        <v>0</v>
      </c>
      <c r="BD25" s="92"/>
      <c r="BE25" s="93">
        <v>16</v>
      </c>
      <c r="BF25" s="94"/>
      <c r="BG25" s="26"/>
    </row>
    <row r="26" spans="1:59" s="27" customFormat="1" ht="24.75" customHeight="1" x14ac:dyDescent="0.25">
      <c r="A26" s="15"/>
      <c r="B26" s="86"/>
      <c r="C26" s="87"/>
      <c r="D26" s="87"/>
      <c r="E26" s="87"/>
      <c r="F26" s="87"/>
      <c r="G26" s="88" t="s">
        <v>47</v>
      </c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9">
        <v>44657</v>
      </c>
      <c r="AE26" s="89"/>
      <c r="AF26" s="89"/>
      <c r="AG26" s="89"/>
      <c r="AH26" s="89" t="s">
        <v>43</v>
      </c>
      <c r="AI26" s="89"/>
      <c r="AJ26" s="89"/>
      <c r="AK26" s="89"/>
      <c r="AL26" s="89"/>
      <c r="AM26" s="89"/>
      <c r="AN26" s="89"/>
      <c r="AO26" s="89"/>
      <c r="AP26" s="89"/>
      <c r="AQ26" s="89"/>
      <c r="AR26" s="89" t="s">
        <v>65</v>
      </c>
      <c r="AS26" s="89"/>
      <c r="AT26" s="89"/>
      <c r="AU26" s="89"/>
      <c r="AV26" s="89" t="s">
        <v>33</v>
      </c>
      <c r="AW26" s="89"/>
      <c r="AX26" s="89"/>
      <c r="AY26" s="89"/>
      <c r="AZ26" s="90">
        <v>147</v>
      </c>
      <c r="BA26" s="90"/>
      <c r="BB26" s="90"/>
      <c r="BC26" s="91">
        <v>0</v>
      </c>
      <c r="BD26" s="92"/>
      <c r="BE26" s="93">
        <v>2</v>
      </c>
      <c r="BF26" s="94"/>
      <c r="BG26" s="26"/>
    </row>
    <row r="27" spans="1:59" s="27" customFormat="1" ht="30.75" customHeight="1" x14ac:dyDescent="0.25">
      <c r="A27" s="15"/>
      <c r="B27" s="179" t="s">
        <v>37</v>
      </c>
      <c r="C27" s="180"/>
      <c r="D27" s="180"/>
      <c r="E27" s="180"/>
      <c r="F27" s="180"/>
      <c r="G27" s="181" t="s">
        <v>48</v>
      </c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98">
        <v>44665</v>
      </c>
      <c r="AE27" s="98"/>
      <c r="AF27" s="98"/>
      <c r="AG27" s="98"/>
      <c r="AH27" s="98" t="s">
        <v>36</v>
      </c>
      <c r="AI27" s="98"/>
      <c r="AJ27" s="98"/>
      <c r="AK27" s="98"/>
      <c r="AL27" s="98"/>
      <c r="AM27" s="98"/>
      <c r="AN27" s="98"/>
      <c r="AO27" s="98"/>
      <c r="AP27" s="98"/>
      <c r="AQ27" s="98"/>
      <c r="AR27" s="98" t="s">
        <v>66</v>
      </c>
      <c r="AS27" s="98"/>
      <c r="AT27" s="98"/>
      <c r="AU27" s="98"/>
      <c r="AV27" s="98" t="s">
        <v>44</v>
      </c>
      <c r="AW27" s="98"/>
      <c r="AX27" s="98"/>
      <c r="AY27" s="98"/>
      <c r="AZ27" s="99">
        <v>0</v>
      </c>
      <c r="BA27" s="99"/>
      <c r="BB27" s="99"/>
      <c r="BC27" s="100">
        <v>4</v>
      </c>
      <c r="BD27" s="101"/>
      <c r="BE27" s="102">
        <v>6</v>
      </c>
      <c r="BF27" s="103"/>
      <c r="BG27" s="26"/>
    </row>
    <row r="28" spans="1:59" s="27" customFormat="1" ht="12.75" x14ac:dyDescent="0.25">
      <c r="A28" s="15"/>
      <c r="B28" s="179"/>
      <c r="C28" s="180"/>
      <c r="D28" s="180"/>
      <c r="E28" s="180"/>
      <c r="F28" s="180"/>
      <c r="G28" s="181" t="s">
        <v>61</v>
      </c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98">
        <v>45777</v>
      </c>
      <c r="AE28" s="98"/>
      <c r="AF28" s="98"/>
      <c r="AG28" s="98"/>
      <c r="AH28" s="98" t="s">
        <v>62</v>
      </c>
      <c r="AI28" s="98"/>
      <c r="AJ28" s="98"/>
      <c r="AK28" s="98"/>
      <c r="AL28" s="98"/>
      <c r="AM28" s="98"/>
      <c r="AN28" s="98"/>
      <c r="AO28" s="98"/>
      <c r="AP28" s="98"/>
      <c r="AQ28" s="98"/>
      <c r="AR28" s="98" t="s">
        <v>66</v>
      </c>
      <c r="AS28" s="98"/>
      <c r="AT28" s="98"/>
      <c r="AU28" s="98"/>
      <c r="AV28" s="98" t="s">
        <v>44</v>
      </c>
      <c r="AW28" s="98"/>
      <c r="AX28" s="98"/>
      <c r="AY28" s="98"/>
      <c r="AZ28" s="99">
        <v>0</v>
      </c>
      <c r="BA28" s="99"/>
      <c r="BB28" s="99"/>
      <c r="BC28" s="100">
        <v>7</v>
      </c>
      <c r="BD28" s="101"/>
      <c r="BE28" s="102">
        <v>7</v>
      </c>
      <c r="BF28" s="103"/>
      <c r="BG28" s="26"/>
    </row>
    <row r="29" spans="1:59" s="6" customFormat="1" ht="6" customHeight="1" thickBot="1" x14ac:dyDescent="0.3">
      <c r="A29" s="10"/>
      <c r="B29" s="9"/>
      <c r="C29" s="9"/>
      <c r="D29" s="9"/>
      <c r="E29" s="9"/>
      <c r="F29" s="9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12"/>
      <c r="BB29" s="11"/>
      <c r="BC29" s="12"/>
      <c r="BD29" s="11"/>
      <c r="BE29" s="12"/>
      <c r="BF29" s="11"/>
      <c r="BG29" s="7"/>
    </row>
    <row r="30" spans="1:59" s="6" customFormat="1" ht="13.5" customHeight="1" thickBot="1" x14ac:dyDescent="0.3">
      <c r="A30" s="10"/>
      <c r="B30" s="164" t="s">
        <v>11</v>
      </c>
      <c r="C30" s="165"/>
      <c r="D30" s="165"/>
      <c r="E30" s="165"/>
      <c r="F30" s="165"/>
      <c r="G30" s="166"/>
      <c r="H30" s="158" t="s">
        <v>7</v>
      </c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1"/>
      <c r="W30" s="149" t="s">
        <v>9</v>
      </c>
      <c r="X30" s="150"/>
      <c r="Y30" s="151"/>
      <c r="Z30" s="158"/>
      <c r="AA30" s="140"/>
      <c r="AB30" s="140"/>
      <c r="AC30" s="140"/>
      <c r="AD30" s="140"/>
      <c r="AE30" s="140"/>
      <c r="AF30" s="140"/>
      <c r="AG30" s="140"/>
      <c r="AH30" s="159"/>
      <c r="AI30" s="28"/>
      <c r="AJ30" s="28"/>
      <c r="AX30" s="109" t="s">
        <v>14</v>
      </c>
      <c r="AY30" s="110"/>
      <c r="AZ30" s="110"/>
      <c r="BA30" s="110"/>
      <c r="BB30" s="110"/>
      <c r="BC30" s="115">
        <f>SUM(BE14:BF28)</f>
        <v>64</v>
      </c>
      <c r="BD30" s="116"/>
      <c r="BE30" s="116"/>
      <c r="BF30" s="117"/>
      <c r="BG30" s="7"/>
    </row>
    <row r="31" spans="1:59" s="6" customFormat="1" ht="15" customHeight="1" x14ac:dyDescent="0.25">
      <c r="A31" s="10"/>
      <c r="B31" s="167"/>
      <c r="C31" s="168"/>
      <c r="D31" s="168"/>
      <c r="E31" s="168"/>
      <c r="F31" s="168"/>
      <c r="G31" s="169"/>
      <c r="H31" s="124" t="s">
        <v>19</v>
      </c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6"/>
      <c r="W31" s="152"/>
      <c r="X31" s="153"/>
      <c r="Y31" s="154"/>
      <c r="Z31" s="160"/>
      <c r="AA31" s="143"/>
      <c r="AB31" s="143"/>
      <c r="AC31" s="143"/>
      <c r="AD31" s="143"/>
      <c r="AE31" s="143"/>
      <c r="AF31" s="143"/>
      <c r="AG31" s="143"/>
      <c r="AH31" s="161"/>
      <c r="AI31" s="28"/>
      <c r="AJ31" s="109" t="s">
        <v>18</v>
      </c>
      <c r="AK31" s="110"/>
      <c r="AL31" s="110"/>
      <c r="AM31" s="110"/>
      <c r="AN31" s="110"/>
      <c r="AO31" s="133">
        <f>SUM(AZ20:BB28)</f>
        <v>724</v>
      </c>
      <c r="AP31" s="133"/>
      <c r="AQ31" s="133"/>
      <c r="AR31" s="134"/>
      <c r="AS31" s="134"/>
      <c r="AT31" s="134"/>
      <c r="AU31" s="134"/>
      <c r="AV31" s="135"/>
      <c r="AX31" s="111"/>
      <c r="AY31" s="112"/>
      <c r="AZ31" s="112"/>
      <c r="BA31" s="112"/>
      <c r="BB31" s="112"/>
      <c r="BC31" s="118"/>
      <c r="BD31" s="119"/>
      <c r="BE31" s="119"/>
      <c r="BF31" s="120"/>
      <c r="BG31" s="7"/>
    </row>
    <row r="32" spans="1:59" s="6" customFormat="1" ht="12.75" customHeight="1" thickBot="1" x14ac:dyDescent="0.3">
      <c r="A32" s="10"/>
      <c r="B32" s="170"/>
      <c r="C32" s="171"/>
      <c r="D32" s="171"/>
      <c r="E32" s="171"/>
      <c r="F32" s="171"/>
      <c r="G32" s="172"/>
      <c r="H32" s="128" t="s">
        <v>8</v>
      </c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55"/>
      <c r="X32" s="156"/>
      <c r="Y32" s="157"/>
      <c r="Z32" s="162"/>
      <c r="AA32" s="146"/>
      <c r="AB32" s="146"/>
      <c r="AC32" s="146"/>
      <c r="AD32" s="146"/>
      <c r="AE32" s="146"/>
      <c r="AF32" s="146"/>
      <c r="AG32" s="146"/>
      <c r="AH32" s="163"/>
      <c r="AI32" s="28"/>
      <c r="AJ32" s="113" t="s">
        <v>15</v>
      </c>
      <c r="AK32" s="114"/>
      <c r="AL32" s="114"/>
      <c r="AM32" s="114"/>
      <c r="AN32" s="114"/>
      <c r="AO32" s="136">
        <f>AO31/1024</f>
        <v>0.70703125</v>
      </c>
      <c r="AP32" s="136"/>
      <c r="AQ32" s="136"/>
      <c r="AR32" s="137"/>
      <c r="AS32" s="137"/>
      <c r="AT32" s="137"/>
      <c r="AU32" s="137"/>
      <c r="AV32" s="138"/>
      <c r="AX32" s="113"/>
      <c r="AY32" s="114"/>
      <c r="AZ32" s="114"/>
      <c r="BA32" s="114"/>
      <c r="BB32" s="114"/>
      <c r="BC32" s="121"/>
      <c r="BD32" s="122"/>
      <c r="BE32" s="122"/>
      <c r="BF32" s="123"/>
      <c r="BG32" s="7"/>
    </row>
    <row r="33" spans="1:59" s="6" customFormat="1" ht="6" customHeight="1" thickBot="1" x14ac:dyDescent="0.3">
      <c r="A33" s="10"/>
      <c r="B33" s="23"/>
      <c r="C33" s="23"/>
      <c r="D33" s="23"/>
      <c r="E33" s="23"/>
      <c r="F33" s="23"/>
      <c r="G33" s="23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9"/>
      <c r="AA33" s="9"/>
      <c r="AB33" s="9"/>
      <c r="AC33" s="9"/>
      <c r="AD33" s="9"/>
      <c r="AE33" s="9"/>
      <c r="AF33" s="9"/>
      <c r="AG33" s="9"/>
      <c r="AH33" s="9"/>
      <c r="AI33" s="28"/>
      <c r="AJ33" s="29"/>
      <c r="AK33" s="29"/>
      <c r="AL33" s="29"/>
      <c r="AM33" s="29"/>
      <c r="AN33" s="29"/>
      <c r="AO33" s="29"/>
      <c r="AP33" s="29"/>
      <c r="AV33" s="9"/>
      <c r="AY33" s="22"/>
      <c r="AZ33" s="24"/>
      <c r="BA33" s="24"/>
      <c r="BB33" s="24"/>
      <c r="BC33" s="12"/>
      <c r="BD33" s="12"/>
      <c r="BE33" s="12"/>
      <c r="BF33" s="12"/>
      <c r="BG33" s="7"/>
    </row>
    <row r="34" spans="1:59" s="6" customFormat="1" ht="13.5" customHeight="1" x14ac:dyDescent="0.25">
      <c r="A34" s="10"/>
      <c r="B34" s="139" t="s">
        <v>10</v>
      </c>
      <c r="C34" s="140"/>
      <c r="D34" s="140"/>
      <c r="E34" s="140"/>
      <c r="F34" s="140"/>
      <c r="G34" s="141"/>
      <c r="H34" s="148" t="s">
        <v>7</v>
      </c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9" t="s">
        <v>9</v>
      </c>
      <c r="X34" s="150"/>
      <c r="Y34" s="151"/>
      <c r="Z34" s="158"/>
      <c r="AA34" s="140"/>
      <c r="AB34" s="140"/>
      <c r="AC34" s="140"/>
      <c r="AD34" s="140"/>
      <c r="AE34" s="140"/>
      <c r="AF34" s="140"/>
      <c r="AG34" s="140"/>
      <c r="AH34" s="159"/>
      <c r="AI34" s="22"/>
      <c r="AJ34" s="109" t="s">
        <v>13</v>
      </c>
      <c r="AK34" s="110"/>
      <c r="AL34" s="110"/>
      <c r="AM34" s="110"/>
      <c r="AN34" s="110"/>
      <c r="AO34" s="133">
        <f>AO32/1024</f>
        <v>6.90460205078125E-4</v>
      </c>
      <c r="AP34" s="133"/>
      <c r="AQ34" s="133"/>
      <c r="AR34" s="134"/>
      <c r="AS34" s="134"/>
      <c r="AT34" s="134"/>
      <c r="AU34" s="134"/>
      <c r="AV34" s="135"/>
      <c r="AX34" s="109" t="s">
        <v>17</v>
      </c>
      <c r="AY34" s="110"/>
      <c r="AZ34" s="110"/>
      <c r="BA34" s="110"/>
      <c r="BB34" s="110"/>
      <c r="BC34" s="115">
        <f>COUNT(AZ14:BB28)</f>
        <v>15</v>
      </c>
      <c r="BD34" s="116"/>
      <c r="BE34" s="116"/>
      <c r="BF34" s="117"/>
      <c r="BG34" s="7"/>
    </row>
    <row r="35" spans="1:59" s="6" customFormat="1" ht="15.75" customHeight="1" thickBot="1" x14ac:dyDescent="0.3">
      <c r="A35" s="10"/>
      <c r="B35" s="142"/>
      <c r="C35" s="143"/>
      <c r="D35" s="143"/>
      <c r="E35" s="143"/>
      <c r="F35" s="143"/>
      <c r="G35" s="144"/>
      <c r="H35" s="127" t="s">
        <v>19</v>
      </c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52"/>
      <c r="X35" s="153"/>
      <c r="Y35" s="154"/>
      <c r="Z35" s="160"/>
      <c r="AA35" s="143"/>
      <c r="AB35" s="143"/>
      <c r="AC35" s="143"/>
      <c r="AD35" s="143"/>
      <c r="AE35" s="143"/>
      <c r="AF35" s="143"/>
      <c r="AG35" s="143"/>
      <c r="AH35" s="161"/>
      <c r="AI35" s="22"/>
      <c r="AJ35" s="113"/>
      <c r="AK35" s="114"/>
      <c r="AL35" s="114"/>
      <c r="AM35" s="114"/>
      <c r="AN35" s="114"/>
      <c r="AO35" s="136"/>
      <c r="AP35" s="136"/>
      <c r="AQ35" s="136"/>
      <c r="AR35" s="137"/>
      <c r="AS35" s="137"/>
      <c r="AT35" s="137"/>
      <c r="AU35" s="137"/>
      <c r="AV35" s="138"/>
      <c r="AX35" s="111"/>
      <c r="AY35" s="112"/>
      <c r="AZ35" s="112"/>
      <c r="BA35" s="112"/>
      <c r="BB35" s="112"/>
      <c r="BC35" s="118"/>
      <c r="BD35" s="119"/>
      <c r="BE35" s="119"/>
      <c r="BF35" s="120"/>
      <c r="BG35" s="7"/>
    </row>
    <row r="36" spans="1:59" s="6" customFormat="1" ht="12.75" customHeight="1" thickBot="1" x14ac:dyDescent="0.3">
      <c r="A36" s="10"/>
      <c r="B36" s="145"/>
      <c r="C36" s="146"/>
      <c r="D36" s="146"/>
      <c r="E36" s="146"/>
      <c r="F36" s="146"/>
      <c r="G36" s="147"/>
      <c r="H36" s="128" t="s">
        <v>8</v>
      </c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55"/>
      <c r="X36" s="156"/>
      <c r="Y36" s="157"/>
      <c r="Z36" s="162"/>
      <c r="AA36" s="146"/>
      <c r="AB36" s="146"/>
      <c r="AC36" s="146"/>
      <c r="AD36" s="146"/>
      <c r="AE36" s="146"/>
      <c r="AF36" s="146"/>
      <c r="AG36" s="146"/>
      <c r="AH36" s="163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113"/>
      <c r="AY36" s="114"/>
      <c r="AZ36" s="114"/>
      <c r="BA36" s="114"/>
      <c r="BB36" s="114"/>
      <c r="BC36" s="121"/>
      <c r="BD36" s="122"/>
      <c r="BE36" s="122"/>
      <c r="BF36" s="123"/>
      <c r="BG36" s="7"/>
    </row>
    <row r="37" spans="1:59" s="2" customFormat="1" ht="6" customHeight="1" thickBot="1" x14ac:dyDescent="0.3">
      <c r="A37" s="5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3"/>
    </row>
  </sheetData>
  <mergeCells count="182">
    <mergeCell ref="AJ32:AN32"/>
    <mergeCell ref="AO31:AV31"/>
    <mergeCell ref="AO32:AV32"/>
    <mergeCell ref="AD25:AG25"/>
    <mergeCell ref="AJ34:AN35"/>
    <mergeCell ref="AO34:AV35"/>
    <mergeCell ref="AX34:BB36"/>
    <mergeCell ref="AX30:BB32"/>
    <mergeCell ref="BC30:BF32"/>
    <mergeCell ref="BC34:BF36"/>
    <mergeCell ref="BE27:BF27"/>
    <mergeCell ref="BE28:BF28"/>
    <mergeCell ref="BC27:BD27"/>
    <mergeCell ref="BC28:BD28"/>
    <mergeCell ref="F6:BF6"/>
    <mergeCell ref="B8:K8"/>
    <mergeCell ref="B10:F10"/>
    <mergeCell ref="G10:BF10"/>
    <mergeCell ref="B12:F13"/>
    <mergeCell ref="G12:AC13"/>
    <mergeCell ref="AH12:AQ13"/>
    <mergeCell ref="AV12:AY13"/>
    <mergeCell ref="AZ12:BB13"/>
    <mergeCell ref="AD12:AG13"/>
    <mergeCell ref="BC12:BF12"/>
    <mergeCell ref="BC13:BD13"/>
    <mergeCell ref="BE13:BF13"/>
    <mergeCell ref="AJ31:AN31"/>
    <mergeCell ref="B20:F20"/>
    <mergeCell ref="G20:AC20"/>
    <mergeCell ref="AH20:AQ20"/>
    <mergeCell ref="AV20:AY20"/>
    <mergeCell ref="AD20:AG20"/>
    <mergeCell ref="AQ2:BF2"/>
    <mergeCell ref="AQ3:BF3"/>
    <mergeCell ref="B5:E5"/>
    <mergeCell ref="F5:BF5"/>
    <mergeCell ref="L8:BF8"/>
    <mergeCell ref="B2:G3"/>
    <mergeCell ref="H2:AP3"/>
    <mergeCell ref="B7:J7"/>
    <mergeCell ref="K7:BF7"/>
    <mergeCell ref="B21:F21"/>
    <mergeCell ref="G21:AC21"/>
    <mergeCell ref="AH21:AQ21"/>
    <mergeCell ref="AV21:AY21"/>
    <mergeCell ref="AZ21:BB21"/>
    <mergeCell ref="AD21:AG21"/>
    <mergeCell ref="B22:F22"/>
    <mergeCell ref="G22:AC22"/>
    <mergeCell ref="B6:E6"/>
    <mergeCell ref="B37:L37"/>
    <mergeCell ref="H32:V32"/>
    <mergeCell ref="B34:G36"/>
    <mergeCell ref="H34:V34"/>
    <mergeCell ref="W34:Y36"/>
    <mergeCell ref="Z34:AH36"/>
    <mergeCell ref="H36:V36"/>
    <mergeCell ref="B30:G32"/>
    <mergeCell ref="H30:V30"/>
    <mergeCell ref="W30:Y32"/>
    <mergeCell ref="Z30:AH32"/>
    <mergeCell ref="H31:V31"/>
    <mergeCell ref="H35:V35"/>
    <mergeCell ref="AR25:AU25"/>
    <mergeCell ref="AR26:AU26"/>
    <mergeCell ref="AH22:AQ22"/>
    <mergeCell ref="AV22:AY22"/>
    <mergeCell ref="AZ22:BB22"/>
    <mergeCell ref="AD22:AG22"/>
    <mergeCell ref="B23:F23"/>
    <mergeCell ref="G23:AC23"/>
    <mergeCell ref="AH23:AQ23"/>
    <mergeCell ref="AV23:AY23"/>
    <mergeCell ref="AZ23:BB23"/>
    <mergeCell ref="AD23:AG23"/>
    <mergeCell ref="BE24:BF24"/>
    <mergeCell ref="BE25:BF25"/>
    <mergeCell ref="BE26:BF26"/>
    <mergeCell ref="B25:F25"/>
    <mergeCell ref="G25:AC25"/>
    <mergeCell ref="AH25:AQ25"/>
    <mergeCell ref="AV25:AY25"/>
    <mergeCell ref="AZ25:BB25"/>
    <mergeCell ref="BC24:BD24"/>
    <mergeCell ref="BC25:BD25"/>
    <mergeCell ref="BC26:BD26"/>
    <mergeCell ref="B24:F24"/>
    <mergeCell ref="G24:AC24"/>
    <mergeCell ref="AH24:AQ24"/>
    <mergeCell ref="AV24:AY24"/>
    <mergeCell ref="AZ24:BB24"/>
    <mergeCell ref="AD24:AG24"/>
    <mergeCell ref="AR24:AU24"/>
    <mergeCell ref="B26:F26"/>
    <mergeCell ref="G26:AC26"/>
    <mergeCell ref="AH26:AQ26"/>
    <mergeCell ref="AV26:AY26"/>
    <mergeCell ref="AZ26:BB26"/>
    <mergeCell ref="AD26:AG26"/>
    <mergeCell ref="B27:F27"/>
    <mergeCell ref="G27:AC27"/>
    <mergeCell ref="AH27:AQ27"/>
    <mergeCell ref="AV27:AY27"/>
    <mergeCell ref="AZ27:BB27"/>
    <mergeCell ref="AD27:AG27"/>
    <mergeCell ref="B28:F28"/>
    <mergeCell ref="G28:AC28"/>
    <mergeCell ref="AH28:AQ28"/>
    <mergeCell ref="AV28:AY28"/>
    <mergeCell ref="AZ28:BB28"/>
    <mergeCell ref="AD28:AG28"/>
    <mergeCell ref="AR28:AU28"/>
    <mergeCell ref="AR27:AU27"/>
    <mergeCell ref="BC20:BD20"/>
    <mergeCell ref="BC21:BD21"/>
    <mergeCell ref="BC22:BD22"/>
    <mergeCell ref="BC23:BD23"/>
    <mergeCell ref="AR12:AU13"/>
    <mergeCell ref="AR20:AU20"/>
    <mergeCell ref="AR21:AU21"/>
    <mergeCell ref="AR22:AU22"/>
    <mergeCell ref="AR23:AU23"/>
    <mergeCell ref="AZ20:BB20"/>
    <mergeCell ref="BE20:BF20"/>
    <mergeCell ref="BE21:BF21"/>
    <mergeCell ref="BE22:BF22"/>
    <mergeCell ref="BE23:BF23"/>
    <mergeCell ref="B14:F14"/>
    <mergeCell ref="G14:AC14"/>
    <mergeCell ref="AD14:AG14"/>
    <mergeCell ref="AH14:AQ14"/>
    <mergeCell ref="AR14:AU14"/>
    <mergeCell ref="AV14:AY14"/>
    <mergeCell ref="AZ14:BB14"/>
    <mergeCell ref="BC14:BD14"/>
    <mergeCell ref="BE14:BF14"/>
    <mergeCell ref="B15:F15"/>
    <mergeCell ref="G15:AC15"/>
    <mergeCell ref="AD15:AG15"/>
    <mergeCell ref="AH15:AQ15"/>
    <mergeCell ref="AR15:AU15"/>
    <mergeCell ref="AV15:AY15"/>
    <mergeCell ref="AZ15:BB15"/>
    <mergeCell ref="BC15:BD15"/>
    <mergeCell ref="BE15:BF15"/>
    <mergeCell ref="B16:F16"/>
    <mergeCell ref="G16:AC16"/>
    <mergeCell ref="AD16:AG16"/>
    <mergeCell ref="AH16:AQ16"/>
    <mergeCell ref="AR16:AU16"/>
    <mergeCell ref="AV16:AY16"/>
    <mergeCell ref="AZ16:BB16"/>
    <mergeCell ref="BC16:BD16"/>
    <mergeCell ref="BE16:BF16"/>
    <mergeCell ref="B17:F17"/>
    <mergeCell ref="G17:AC17"/>
    <mergeCell ref="AD17:AG17"/>
    <mergeCell ref="AH17:AQ17"/>
    <mergeCell ref="AR17:AU17"/>
    <mergeCell ref="AV17:AY17"/>
    <mergeCell ref="AZ17:BB17"/>
    <mergeCell ref="BC17:BD17"/>
    <mergeCell ref="BE17:BF17"/>
    <mergeCell ref="B18:F18"/>
    <mergeCell ref="G18:AC18"/>
    <mergeCell ref="AD18:AG18"/>
    <mergeCell ref="AH18:AQ18"/>
    <mergeCell ref="AR18:AU18"/>
    <mergeCell ref="AV18:AY18"/>
    <mergeCell ref="AZ18:BB18"/>
    <mergeCell ref="BC18:BD18"/>
    <mergeCell ref="BE18:BF18"/>
    <mergeCell ref="B19:F19"/>
    <mergeCell ref="G19:AC19"/>
    <mergeCell ref="AD19:AG19"/>
    <mergeCell ref="AH19:AQ19"/>
    <mergeCell ref="AR19:AU19"/>
    <mergeCell ref="AV19:AY19"/>
    <mergeCell ref="AZ19:BB19"/>
    <mergeCell ref="BC19:BD19"/>
    <mergeCell ref="BE19:BF19"/>
  </mergeCells>
  <conditionalFormatting sqref="G10 A5:E6 A8:K8 BG5:XFD6 BG10:XFD10 BG8:XFD8">
    <cfRule type="containsText" dxfId="86" priority="166" operator="containsText" text="Debe ser el Mismo Nombre Registrado en el Inventario (Mayuscula Inicial)">
      <formula>NOT(ISERROR(SEARCH("Debe ser el Mismo Nombre Registrado en el Inventario (Mayuscula Inicial)",A5)))</formula>
    </cfRule>
    <cfRule type="containsText" dxfId="85" priority="167" operator="containsText" text="codigo - Nombre">
      <formula>NOT(ISERROR(SEARCH("codigo - Nombre",A5)))</formula>
    </cfRule>
  </conditionalFormatting>
  <conditionalFormatting sqref="AI34:AI35 H32:Y32 A30:G36 H33:AH33 CI30:XFD36 W30:Z31 AJ31:AO32 H30 H34:V34 AJ34 AO34 AX33:BB33 AV33 AX34 AX30 H36:V36 BG30:BH32 BE33:BH33 BG34:BH36 BC34">
    <cfRule type="containsText" dxfId="84" priority="162" operator="containsText" text="dd-mmm-yy">
      <formula>NOT(ISERROR(SEARCH("dd-mmm-yy",A30)))</formula>
    </cfRule>
    <cfRule type="containsText" dxfId="83" priority="163" operator="containsText" text="Nombre Completo">
      <formula>NOT(ISERROR(SEARCH("Nombre Completo",A30)))</formula>
    </cfRule>
    <cfRule type="containsText" dxfId="82" priority="164" operator="containsText" text="Cargo">
      <formula>NOT(ISERROR(SEARCH("Cargo",A30)))</formula>
    </cfRule>
  </conditionalFormatting>
  <conditionalFormatting sqref="A10:B10">
    <cfRule type="containsText" dxfId="81" priority="139" operator="containsText" text="Debe ser el Mismo Nombre Registrado en el Inventario (Mayuscula Inicial)">
      <formula>NOT(ISERROR(SEARCH("Debe ser el Mismo Nombre Registrado en el Inventario (Mayuscula Inicial)",A10)))</formula>
    </cfRule>
    <cfRule type="containsText" dxfId="80" priority="140" operator="containsText" text="codigo - Nombre">
      <formula>NOT(ISERROR(SEARCH("codigo - Nombre",A10)))</formula>
    </cfRule>
  </conditionalFormatting>
  <conditionalFormatting sqref="W34:Z35 W36:Y36">
    <cfRule type="containsText" dxfId="79" priority="109" operator="containsText" text="dd-mmm-yy">
      <formula>NOT(ISERROR(SEARCH("dd-mmm-yy",W34)))</formula>
    </cfRule>
    <cfRule type="containsText" dxfId="78" priority="110" operator="containsText" text="Nombre Completo">
      <formula>NOT(ISERROR(SEARCH("Nombre Completo",W34)))</formula>
    </cfRule>
    <cfRule type="containsText" dxfId="77" priority="111" operator="containsText" text="Cargo">
      <formula>NOT(ISERROR(SEARCH("Cargo",W34)))</formula>
    </cfRule>
  </conditionalFormatting>
  <conditionalFormatting sqref="F5">
    <cfRule type="containsText" dxfId="76" priority="98" operator="containsText" text="código - Nombre">
      <formula>NOT(ISERROR(SEARCH("código - Nombre",F5)))</formula>
    </cfRule>
  </conditionalFormatting>
  <conditionalFormatting sqref="F6">
    <cfRule type="containsText" dxfId="75" priority="97" operator="containsText" text="código - Nombre">
      <formula>NOT(ISERROR(SEARCH("código - Nombre",F6)))</formula>
    </cfRule>
  </conditionalFormatting>
  <conditionalFormatting sqref="L8">
    <cfRule type="containsText" dxfId="74" priority="96" operator="containsText" text="Debe ser el Mismo Nombre Registrado en el Inventario">
      <formula>NOT(ISERROR(SEARCH("Debe ser el Mismo Nombre Registrado en el Inventario",L8)))</formula>
    </cfRule>
  </conditionalFormatting>
  <conditionalFormatting sqref="AZ20:BB28">
    <cfRule type="containsBlanks" dxfId="73" priority="47">
      <formula>LEN(TRIM(AZ20))=0</formula>
    </cfRule>
  </conditionalFormatting>
  <conditionalFormatting sqref="AD20:AG28">
    <cfRule type="containsBlanks" dxfId="72" priority="46">
      <formula>LEN(TRIM(AD20))=0</formula>
    </cfRule>
  </conditionalFormatting>
  <conditionalFormatting sqref="AV20:AY28">
    <cfRule type="containsBlanks" dxfId="71" priority="45">
      <formula>LEN(TRIM(AV20))=0</formula>
    </cfRule>
  </conditionalFormatting>
  <conditionalFormatting sqref="AH20:AQ28">
    <cfRule type="containsBlanks" dxfId="70" priority="44">
      <formula>LEN(TRIM(AH20))=0</formula>
    </cfRule>
  </conditionalFormatting>
  <conditionalFormatting sqref="BG2">
    <cfRule type="cellIs" dxfId="69" priority="36" operator="equal">
      <formula>"Nombre de quien Recibe"</formula>
    </cfRule>
    <cfRule type="cellIs" dxfId="68" priority="37" operator="equal">
      <formula>"Nombre Completo"</formula>
    </cfRule>
    <cfRule type="cellIs" dxfId="67" priority="38" operator="equal">
      <formula>"dd-mmm-yyyy"</formula>
    </cfRule>
    <cfRule type="cellIs" dxfId="66" priority="39" operator="equal">
      <formula>0</formula>
    </cfRule>
  </conditionalFormatting>
  <conditionalFormatting sqref="AQ2:AU2">
    <cfRule type="cellIs" dxfId="65" priority="32" operator="equal">
      <formula>"Nombre de quien Recibe"</formula>
    </cfRule>
    <cfRule type="cellIs" dxfId="64" priority="33" operator="equal">
      <formula>"Nombre Completo"</formula>
    </cfRule>
    <cfRule type="cellIs" dxfId="63" priority="34" operator="equal">
      <formula>"dd-mmm-yyyy"</formula>
    </cfRule>
    <cfRule type="cellIs" dxfId="62" priority="35" operator="equal">
      <formula>0</formula>
    </cfRule>
  </conditionalFormatting>
  <conditionalFormatting sqref="AR20:AU28">
    <cfRule type="containsBlanks" dxfId="61" priority="31">
      <formula>LEN(TRIM(AR20))=0</formula>
    </cfRule>
  </conditionalFormatting>
  <conditionalFormatting sqref="BC33:BD33">
    <cfRule type="containsText" dxfId="60" priority="19" operator="containsText" text="dd-mmm-yy">
      <formula>NOT(ISERROR(SEARCH("dd-mmm-yy",BC33)))</formula>
    </cfRule>
    <cfRule type="containsText" dxfId="59" priority="20" operator="containsText" text="Nombre Completo">
      <formula>NOT(ISERROR(SEARCH("Nombre Completo",BC33)))</formula>
    </cfRule>
    <cfRule type="containsText" dxfId="58" priority="21" operator="containsText" text="Cargo">
      <formula>NOT(ISERROR(SEARCH("Cargo",BC33)))</formula>
    </cfRule>
  </conditionalFormatting>
  <conditionalFormatting sqref="A7:B7 BG7:XFD7">
    <cfRule type="containsText" dxfId="57" priority="13" operator="containsText" text="Debe ser el Mismo Nombre Registrado en el Inventario (Mayuscula Inicial)">
      <formula>NOT(ISERROR(SEARCH("Debe ser el Mismo Nombre Registrado en el Inventario (Mayuscula Inicial)",A7)))</formula>
    </cfRule>
    <cfRule type="containsText" dxfId="56" priority="14" operator="containsText" text="codigo - Nombre">
      <formula>NOT(ISERROR(SEARCH("codigo - Nombre",A7)))</formula>
    </cfRule>
  </conditionalFormatting>
  <conditionalFormatting sqref="AZ14:BB19">
    <cfRule type="containsBlanks" dxfId="55" priority="11">
      <formula>LEN(TRIM(AZ14))=0</formula>
    </cfRule>
  </conditionalFormatting>
  <conditionalFormatting sqref="AD14:AG19">
    <cfRule type="containsBlanks" dxfId="54" priority="10">
      <formula>LEN(TRIM(AD14))=0</formula>
    </cfRule>
  </conditionalFormatting>
  <conditionalFormatting sqref="AV14:AY19">
    <cfRule type="containsBlanks" dxfId="53" priority="9">
      <formula>LEN(TRIM(AV14))=0</formula>
    </cfRule>
  </conditionalFormatting>
  <conditionalFormatting sqref="AH14:AQ19">
    <cfRule type="containsBlanks" dxfId="52" priority="8">
      <formula>LEN(TRIM(AH14))=0</formula>
    </cfRule>
  </conditionalFormatting>
  <conditionalFormatting sqref="AR14:AU19">
    <cfRule type="containsBlanks" dxfId="51" priority="6">
      <formula>LEN(TRIM(AR14))=0</formula>
    </cfRule>
  </conditionalFormatting>
  <conditionalFormatting sqref="BC14:BC28 BE14:BE28">
    <cfRule type="containsBlanks" dxfId="50" priority="4">
      <formula>LEN(TRIM(BC14))=0</formula>
    </cfRule>
  </conditionalFormatting>
  <dataValidations count="2">
    <dataValidation type="list" allowBlank="1" showInputMessage="1" showErrorMessage="1" sqref="K7:BF7" xr:uid="{00000000-0002-0000-0200-000000000000}">
      <formula1>"Expediente Fisico, Expediente Electronico, Expediente Hibrido (Fisico y Electronico)"</formula1>
    </dataValidation>
    <dataValidation type="list" allowBlank="1" showInputMessage="1" showErrorMessage="1" sqref="AR14:AU14 AR15:AU28" xr:uid="{00000000-0002-0000-0200-000001000000}">
      <formula1>"Electronico, Papel"</formula1>
    </dataValidation>
  </dataValidations>
  <pageMargins left="0.47244094488188981" right="0.19685039370078741" top="0.59055118110236227" bottom="0.59055118110236227" header="0.31496062992125984" footer="0.39370078740157483"/>
  <pageSetup scale="94" orientation="landscape" horizontalDpi="4294967295" verticalDpi="4294967295" r:id="rId1"/>
  <headerFooter>
    <oddFooter>&amp;CPagina &amp;P de &amp;N</oddFooter>
    <firstFooter>&amp;LCódigo F-GD-16 (Versión 01)</first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dd-mmm-yy" id="{DF00E929-30A4-46F9-A5CE-9A45750F80D0}">
            <xm:f>NOT(ISERROR(SEARCH("dd-mmm-yy",'\Users\mcubillos\AppData\Roaming\Microsoft\Excel\[01 (version 1).xlsb]Hoja de Control Exp Electronico'!#REF!)))</xm:f>
            <x14:dxf>
              <font>
                <color theme="0" tint="-0.24994659260841701"/>
              </font>
            </x14:dxf>
          </x14:cfRule>
          <x14:cfRule type="containsText" priority="2" operator="containsText" text="Nombre Completo" id="{03843D6F-A06B-45DE-8740-D3CFCEB6CDE7}">
            <xm:f>NOT(ISERROR(SEARCH("Nombre Completo",'\Users\mcubillos\AppData\Roaming\Microsoft\Excel\[01 (version 1).xlsb]Hoja de Control Exp Electronico'!#REF!)))</xm:f>
            <x14:dxf>
              <font>
                <color theme="0" tint="-0.24994659260841701"/>
              </font>
            </x14:dxf>
          </x14:cfRule>
          <x14:cfRule type="containsText" priority="3" operator="containsText" text="Cargo" id="{E1D626F2-C571-4E4A-BEEC-2A11B0A85480}">
            <xm:f>NOT(ISERROR(SEARCH("Cargo",'\Users\mcubillos\AppData\Roaming\Microsoft\Excel\[01 (version 1).xlsb]Hoja de Control Exp Electronico'!#REF!)))</xm:f>
            <x14:dxf>
              <font>
                <color theme="0" tint="-0.24994659260841701"/>
              </font>
            </x14:dxf>
          </x14:cfRule>
          <xm:sqref>BC30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BG50"/>
  <sheetViews>
    <sheetView showGridLines="0" showRuler="0" view="pageBreakPreview" zoomScaleNormal="100" zoomScaleSheetLayoutView="100" zoomScalePageLayoutView="90" workbookViewId="0">
      <selection activeCell="AZ17" sqref="AZ17:BB17"/>
    </sheetView>
  </sheetViews>
  <sheetFormatPr baseColWidth="10" defaultColWidth="2.7109375" defaultRowHeight="15" x14ac:dyDescent="0.25"/>
  <cols>
    <col min="1" max="1" width="1.28515625" style="1" customWidth="1"/>
    <col min="2" max="2" width="3.5703125" style="1" customWidth="1"/>
    <col min="3" max="3" width="1.85546875" style="1" customWidth="1"/>
    <col min="4" max="4" width="2.28515625" style="1" customWidth="1"/>
    <col min="5" max="5" width="2" style="1" customWidth="1"/>
    <col min="6" max="6" width="2.7109375" style="1" customWidth="1"/>
    <col min="7" max="7" width="2.7109375" style="1"/>
    <col min="8" max="8" width="2.42578125" style="1" customWidth="1"/>
    <col min="9" max="9" width="2" style="1" customWidth="1"/>
    <col min="10" max="10" width="2.7109375" style="1"/>
    <col min="11" max="11" width="1.42578125" style="1" customWidth="1"/>
    <col min="12" max="16" width="2.7109375" style="1"/>
    <col min="17" max="17" width="0.85546875" style="1" customWidth="1"/>
    <col min="18" max="18" width="5.140625" style="1" customWidth="1"/>
    <col min="19" max="19" width="2" style="1" customWidth="1"/>
    <col min="20" max="21" width="2.7109375" style="1"/>
    <col min="22" max="23" width="2" style="1" customWidth="1"/>
    <col min="24" max="24" width="2.7109375" style="1"/>
    <col min="25" max="25" width="2.140625" style="1" customWidth="1"/>
    <col min="26" max="26" width="1.42578125" style="1" customWidth="1"/>
    <col min="27" max="27" width="7" style="1" hidden="1" customWidth="1"/>
    <col min="28" max="28" width="2.5703125" style="1" hidden="1" customWidth="1"/>
    <col min="29" max="29" width="2.7109375" style="1" hidden="1" customWidth="1"/>
    <col min="30" max="31" width="2.7109375" style="1"/>
    <col min="32" max="32" width="2.42578125" style="1" customWidth="1"/>
    <col min="33" max="33" width="2.140625" style="1" customWidth="1"/>
    <col min="34" max="35" width="2.7109375" style="1"/>
    <col min="36" max="37" width="2.140625" style="1" customWidth="1"/>
    <col min="38" max="38" width="5.7109375" style="1" customWidth="1"/>
    <col min="39" max="39" width="2.7109375" style="1"/>
    <col min="40" max="40" width="2.140625" style="1" customWidth="1"/>
    <col min="41" max="41" width="2.42578125" style="1" customWidth="1"/>
    <col min="42" max="43" width="1.28515625" style="1" customWidth="1"/>
    <col min="44" max="44" width="2.5703125" style="1" customWidth="1"/>
    <col min="45" max="45" width="2" style="1" customWidth="1"/>
    <col min="46" max="46" width="1.28515625" style="1" customWidth="1"/>
    <col min="47" max="47" width="4.5703125" style="1" customWidth="1"/>
    <col min="48" max="48" width="2.140625" style="1" customWidth="1"/>
    <col min="49" max="49" width="2.7109375" style="1"/>
    <col min="50" max="50" width="4.7109375" style="1" customWidth="1"/>
    <col min="51" max="51" width="1.85546875" style="1" hidden="1" customWidth="1"/>
    <col min="52" max="53" width="2.42578125" style="1" customWidth="1"/>
    <col min="54" max="54" width="1" style="1" customWidth="1"/>
    <col min="55" max="55" width="3" style="1" customWidth="1"/>
    <col min="56" max="58" width="3.85546875" style="1" customWidth="1"/>
    <col min="59" max="59" width="1.140625" style="1" customWidth="1"/>
    <col min="60" max="16384" width="2.7109375" style="1"/>
  </cols>
  <sheetData>
    <row r="1" spans="1:59" s="6" customFormat="1" ht="9" customHeight="1" thickBot="1" x14ac:dyDescent="0.3">
      <c r="A1" s="19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7"/>
    </row>
    <row r="2" spans="1:59" s="6" customFormat="1" ht="20.100000000000001" customHeight="1" thickBot="1" x14ac:dyDescent="0.3">
      <c r="A2" s="10"/>
      <c r="B2" s="42"/>
      <c r="C2" s="43"/>
      <c r="D2" s="43"/>
      <c r="E2" s="43"/>
      <c r="F2" s="43"/>
      <c r="G2" s="43"/>
      <c r="H2" s="46" t="s">
        <v>25</v>
      </c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8"/>
      <c r="AQ2" s="52" t="s">
        <v>20</v>
      </c>
      <c r="AR2" s="52"/>
      <c r="AS2" s="52"/>
      <c r="AT2" s="52"/>
      <c r="AU2" s="52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4"/>
      <c r="BG2" s="25"/>
    </row>
    <row r="3" spans="1:59" s="6" customFormat="1" ht="20.100000000000001" customHeight="1" thickBot="1" x14ac:dyDescent="0.3">
      <c r="A3" s="10"/>
      <c r="B3" s="44"/>
      <c r="C3" s="45"/>
      <c r="D3" s="45"/>
      <c r="E3" s="45"/>
      <c r="F3" s="45"/>
      <c r="G3" s="45"/>
      <c r="H3" s="49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1"/>
      <c r="AQ3" s="55" t="s">
        <v>23</v>
      </c>
      <c r="AR3" s="55"/>
      <c r="AS3" s="55"/>
      <c r="AT3" s="55"/>
      <c r="AU3" s="55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7"/>
      <c r="BG3" s="7"/>
    </row>
    <row r="4" spans="1:59" s="6" customFormat="1" ht="6.75" customHeight="1" x14ac:dyDescent="0.25">
      <c r="A4" s="10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7"/>
    </row>
    <row r="5" spans="1:59" s="6" customFormat="1" ht="12.75" customHeight="1" x14ac:dyDescent="0.25">
      <c r="A5" s="15"/>
      <c r="B5" s="37" t="s">
        <v>5</v>
      </c>
      <c r="C5" s="37"/>
      <c r="D5" s="37"/>
      <c r="E5" s="37"/>
      <c r="F5" s="41" t="s">
        <v>26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7"/>
    </row>
    <row r="6" spans="1:59" s="6" customFormat="1" ht="12.75" customHeight="1" x14ac:dyDescent="0.25">
      <c r="A6" s="10"/>
      <c r="B6" s="37" t="s">
        <v>4</v>
      </c>
      <c r="C6" s="37"/>
      <c r="D6" s="37"/>
      <c r="E6" s="37"/>
      <c r="F6" s="38" t="s">
        <v>27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7"/>
    </row>
    <row r="7" spans="1:59" s="6" customFormat="1" ht="12.75" customHeight="1" x14ac:dyDescent="0.25">
      <c r="A7" s="10"/>
      <c r="B7" s="37" t="s">
        <v>22</v>
      </c>
      <c r="C7" s="37"/>
      <c r="D7" s="37"/>
      <c r="E7" s="37"/>
      <c r="F7" s="37"/>
      <c r="G7" s="37"/>
      <c r="H7" s="37"/>
      <c r="I7" s="37"/>
      <c r="J7" s="37"/>
      <c r="K7" s="173" t="s">
        <v>68</v>
      </c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7"/>
    </row>
    <row r="8" spans="1:59" s="6" customFormat="1" ht="12.75" customHeight="1" x14ac:dyDescent="0.25">
      <c r="A8" s="10"/>
      <c r="B8" s="40" t="s">
        <v>3</v>
      </c>
      <c r="C8" s="40"/>
      <c r="D8" s="40"/>
      <c r="E8" s="40"/>
      <c r="F8" s="40"/>
      <c r="G8" s="40"/>
      <c r="H8" s="40"/>
      <c r="I8" s="40"/>
      <c r="J8" s="40"/>
      <c r="K8" s="40"/>
      <c r="L8" s="41" t="s">
        <v>40</v>
      </c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7"/>
    </row>
    <row r="9" spans="1:59" s="6" customFormat="1" ht="7.5" customHeight="1" x14ac:dyDescent="0.25">
      <c r="A9" s="1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7"/>
    </row>
    <row r="10" spans="1:59" s="6" customFormat="1" ht="12.75" customHeight="1" x14ac:dyDescent="0.25">
      <c r="A10" s="10"/>
      <c r="B10" s="37" t="s">
        <v>16</v>
      </c>
      <c r="C10" s="37"/>
      <c r="D10" s="37"/>
      <c r="E10" s="37"/>
      <c r="F10" s="37"/>
      <c r="G10" s="41" t="s">
        <v>41</v>
      </c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7"/>
    </row>
    <row r="11" spans="1:59" s="6" customFormat="1" ht="6" customHeight="1" thickBot="1" x14ac:dyDescent="0.3">
      <c r="A11" s="1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7"/>
    </row>
    <row r="12" spans="1:59" s="6" customFormat="1" ht="53.25" customHeight="1" x14ac:dyDescent="0.25">
      <c r="A12" s="10"/>
      <c r="B12" s="58" t="s">
        <v>12</v>
      </c>
      <c r="C12" s="59"/>
      <c r="D12" s="59"/>
      <c r="E12" s="59"/>
      <c r="F12" s="59"/>
      <c r="G12" s="62" t="s">
        <v>6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4" t="s">
        <v>2</v>
      </c>
      <c r="AE12" s="64"/>
      <c r="AF12" s="64"/>
      <c r="AG12" s="64"/>
      <c r="AH12" s="64" t="s">
        <v>31</v>
      </c>
      <c r="AI12" s="64"/>
      <c r="AJ12" s="64"/>
      <c r="AK12" s="64"/>
      <c r="AL12" s="64"/>
      <c r="AM12" s="64"/>
      <c r="AN12" s="64"/>
      <c r="AO12" s="64"/>
      <c r="AP12" s="64"/>
      <c r="AQ12" s="64"/>
      <c r="AR12" s="66" t="s">
        <v>21</v>
      </c>
      <c r="AS12" s="67"/>
      <c r="AT12" s="67"/>
      <c r="AU12" s="68"/>
      <c r="AV12" s="64" t="s">
        <v>64</v>
      </c>
      <c r="AW12" s="64"/>
      <c r="AX12" s="64"/>
      <c r="AY12" s="64"/>
      <c r="AZ12" s="64" t="s">
        <v>24</v>
      </c>
      <c r="BA12" s="64"/>
      <c r="BB12" s="64"/>
      <c r="BC12" s="64" t="s">
        <v>63</v>
      </c>
      <c r="BD12" s="64"/>
      <c r="BE12" s="64"/>
      <c r="BF12" s="72"/>
      <c r="BG12" s="7"/>
    </row>
    <row r="13" spans="1:59" s="6" customFormat="1" ht="30" customHeight="1" thickBot="1" x14ac:dyDescent="0.3">
      <c r="A13" s="10"/>
      <c r="B13" s="60"/>
      <c r="C13" s="61"/>
      <c r="D13" s="61"/>
      <c r="E13" s="61"/>
      <c r="F13" s="61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9"/>
      <c r="AS13" s="70"/>
      <c r="AT13" s="70"/>
      <c r="AU13" s="71"/>
      <c r="AV13" s="65"/>
      <c r="AW13" s="65"/>
      <c r="AX13" s="65"/>
      <c r="AY13" s="65"/>
      <c r="AZ13" s="65"/>
      <c r="BA13" s="65"/>
      <c r="BB13" s="65"/>
      <c r="BC13" s="73" t="s">
        <v>1</v>
      </c>
      <c r="BD13" s="74"/>
      <c r="BE13" s="75" t="s">
        <v>0</v>
      </c>
      <c r="BF13" s="76"/>
      <c r="BG13" s="7"/>
    </row>
    <row r="14" spans="1:59" s="27" customFormat="1" ht="27.75" customHeight="1" x14ac:dyDescent="0.25">
      <c r="A14" s="15"/>
      <c r="B14" s="77" t="s">
        <v>49</v>
      </c>
      <c r="C14" s="78"/>
      <c r="D14" s="78"/>
      <c r="E14" s="78"/>
      <c r="F14" s="78"/>
      <c r="G14" s="79" t="s">
        <v>50</v>
      </c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80">
        <v>44560</v>
      </c>
      <c r="AE14" s="80"/>
      <c r="AF14" s="80"/>
      <c r="AG14" s="80"/>
      <c r="AH14" s="80" t="s">
        <v>51</v>
      </c>
      <c r="AI14" s="80"/>
      <c r="AJ14" s="80"/>
      <c r="AK14" s="80"/>
      <c r="AL14" s="80"/>
      <c r="AM14" s="80"/>
      <c r="AN14" s="80"/>
      <c r="AO14" s="80"/>
      <c r="AP14" s="80"/>
      <c r="AQ14" s="80"/>
      <c r="AR14" s="80" t="s">
        <v>65</v>
      </c>
      <c r="AS14" s="80"/>
      <c r="AT14" s="80"/>
      <c r="AU14" s="80"/>
      <c r="AV14" s="80" t="s">
        <v>33</v>
      </c>
      <c r="AW14" s="80"/>
      <c r="AX14" s="80"/>
      <c r="AY14" s="80"/>
      <c r="AZ14" s="81">
        <v>150</v>
      </c>
      <c r="BA14" s="81"/>
      <c r="BB14" s="81"/>
      <c r="BC14" s="82">
        <v>0</v>
      </c>
      <c r="BD14" s="83"/>
      <c r="BE14" s="84">
        <v>2</v>
      </c>
      <c r="BF14" s="85"/>
      <c r="BG14" s="26"/>
    </row>
    <row r="15" spans="1:59" s="27" customFormat="1" ht="26.25" customHeight="1" x14ac:dyDescent="0.25">
      <c r="A15" s="15"/>
      <c r="B15" s="86" t="s">
        <v>52</v>
      </c>
      <c r="C15" s="87"/>
      <c r="D15" s="87"/>
      <c r="E15" s="87"/>
      <c r="F15" s="87"/>
      <c r="G15" s="88" t="s">
        <v>53</v>
      </c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9">
        <v>44560</v>
      </c>
      <c r="AE15" s="89"/>
      <c r="AF15" s="89"/>
      <c r="AG15" s="89"/>
      <c r="AH15" s="89" t="s">
        <v>51</v>
      </c>
      <c r="AI15" s="89"/>
      <c r="AJ15" s="89"/>
      <c r="AK15" s="89"/>
      <c r="AL15" s="89"/>
      <c r="AM15" s="89"/>
      <c r="AN15" s="89"/>
      <c r="AO15" s="89"/>
      <c r="AP15" s="89"/>
      <c r="AQ15" s="89"/>
      <c r="AR15" s="89" t="s">
        <v>65</v>
      </c>
      <c r="AS15" s="89"/>
      <c r="AT15" s="89"/>
      <c r="AU15" s="89"/>
      <c r="AV15" s="89" t="s">
        <v>33</v>
      </c>
      <c r="AW15" s="89"/>
      <c r="AX15" s="89"/>
      <c r="AY15" s="89"/>
      <c r="AZ15" s="90">
        <v>143</v>
      </c>
      <c r="BA15" s="90"/>
      <c r="BB15" s="90"/>
      <c r="BC15" s="91">
        <v>0</v>
      </c>
      <c r="BD15" s="92"/>
      <c r="BE15" s="93">
        <v>7</v>
      </c>
      <c r="BF15" s="94"/>
      <c r="BG15" s="26"/>
    </row>
    <row r="16" spans="1:59" s="27" customFormat="1" ht="32.25" customHeight="1" x14ac:dyDescent="0.25">
      <c r="A16" s="15"/>
      <c r="B16" s="86"/>
      <c r="C16" s="87"/>
      <c r="D16" s="87"/>
      <c r="E16" s="87"/>
      <c r="F16" s="87"/>
      <c r="G16" s="88" t="s">
        <v>54</v>
      </c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9">
        <v>44563</v>
      </c>
      <c r="AE16" s="89"/>
      <c r="AF16" s="89"/>
      <c r="AG16" s="89"/>
      <c r="AH16" s="89" t="s">
        <v>55</v>
      </c>
      <c r="AI16" s="89"/>
      <c r="AJ16" s="89"/>
      <c r="AK16" s="89"/>
      <c r="AL16" s="89"/>
      <c r="AM16" s="89"/>
      <c r="AN16" s="89"/>
      <c r="AO16" s="89"/>
      <c r="AP16" s="89"/>
      <c r="AQ16" s="89"/>
      <c r="AR16" s="89" t="s">
        <v>65</v>
      </c>
      <c r="AS16" s="89"/>
      <c r="AT16" s="89"/>
      <c r="AU16" s="89"/>
      <c r="AV16" s="89" t="s">
        <v>33</v>
      </c>
      <c r="AW16" s="89"/>
      <c r="AX16" s="89"/>
      <c r="AY16" s="89"/>
      <c r="AZ16" s="90">
        <v>143</v>
      </c>
      <c r="BA16" s="90"/>
      <c r="BB16" s="90"/>
      <c r="BC16" s="91">
        <v>0</v>
      </c>
      <c r="BD16" s="92"/>
      <c r="BE16" s="93">
        <v>2</v>
      </c>
      <c r="BF16" s="94"/>
      <c r="BG16" s="26"/>
    </row>
    <row r="17" spans="1:59" s="27" customFormat="1" ht="42" customHeight="1" x14ac:dyDescent="0.25">
      <c r="A17" s="15"/>
      <c r="B17" s="86" t="s">
        <v>56</v>
      </c>
      <c r="C17" s="87"/>
      <c r="D17" s="87"/>
      <c r="E17" s="87"/>
      <c r="F17" s="87"/>
      <c r="G17" s="88" t="s">
        <v>57</v>
      </c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9">
        <v>44574</v>
      </c>
      <c r="AE17" s="89"/>
      <c r="AF17" s="89"/>
      <c r="AG17" s="89"/>
      <c r="AH17" s="89" t="s">
        <v>58</v>
      </c>
      <c r="AI17" s="89"/>
      <c r="AJ17" s="89"/>
      <c r="AK17" s="89"/>
      <c r="AL17" s="89"/>
      <c r="AM17" s="89"/>
      <c r="AN17" s="89"/>
      <c r="AO17" s="89"/>
      <c r="AP17" s="89"/>
      <c r="AQ17" s="89"/>
      <c r="AR17" s="89" t="s">
        <v>65</v>
      </c>
      <c r="AS17" s="89"/>
      <c r="AT17" s="89"/>
      <c r="AU17" s="89"/>
      <c r="AV17" s="89" t="s">
        <v>33</v>
      </c>
      <c r="AW17" s="89"/>
      <c r="AX17" s="89"/>
      <c r="AY17" s="89"/>
      <c r="AZ17" s="90">
        <v>143</v>
      </c>
      <c r="BA17" s="90"/>
      <c r="BB17" s="90"/>
      <c r="BC17" s="91">
        <v>0</v>
      </c>
      <c r="BD17" s="92"/>
      <c r="BE17" s="93">
        <v>2</v>
      </c>
      <c r="BF17" s="94"/>
      <c r="BG17" s="26"/>
    </row>
    <row r="18" spans="1:59" s="27" customFormat="1" ht="42" customHeight="1" x14ac:dyDescent="0.25">
      <c r="A18" s="15"/>
      <c r="B18" s="86" t="s">
        <v>34</v>
      </c>
      <c r="C18" s="87"/>
      <c r="D18" s="87"/>
      <c r="E18" s="87"/>
      <c r="F18" s="87"/>
      <c r="G18" s="88" t="s">
        <v>59</v>
      </c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9">
        <v>44577</v>
      </c>
      <c r="AE18" s="89"/>
      <c r="AF18" s="89"/>
      <c r="AG18" s="89"/>
      <c r="AH18" s="89" t="s">
        <v>58</v>
      </c>
      <c r="AI18" s="89"/>
      <c r="AJ18" s="89"/>
      <c r="AK18" s="89"/>
      <c r="AL18" s="89"/>
      <c r="AM18" s="89"/>
      <c r="AN18" s="89"/>
      <c r="AO18" s="89"/>
      <c r="AP18" s="89"/>
      <c r="AQ18" s="89"/>
      <c r="AR18" s="89" t="s">
        <v>65</v>
      </c>
      <c r="AS18" s="89"/>
      <c r="AT18" s="89"/>
      <c r="AU18" s="89"/>
      <c r="AV18" s="89" t="s">
        <v>33</v>
      </c>
      <c r="AW18" s="89"/>
      <c r="AX18" s="89"/>
      <c r="AY18" s="89"/>
      <c r="AZ18" s="90">
        <v>58</v>
      </c>
      <c r="BA18" s="90"/>
      <c r="BB18" s="90"/>
      <c r="BC18" s="91">
        <v>0</v>
      </c>
      <c r="BD18" s="92"/>
      <c r="BE18" s="93">
        <v>2</v>
      </c>
      <c r="BF18" s="94"/>
      <c r="BG18" s="26"/>
    </row>
    <row r="19" spans="1:59" s="27" customFormat="1" ht="42" customHeight="1" x14ac:dyDescent="0.25">
      <c r="A19" s="15"/>
      <c r="B19" s="86"/>
      <c r="C19" s="87"/>
      <c r="D19" s="87"/>
      <c r="E19" s="87"/>
      <c r="F19" s="87"/>
      <c r="G19" s="88" t="s">
        <v>60</v>
      </c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9">
        <v>44577</v>
      </c>
      <c r="AE19" s="89"/>
      <c r="AF19" s="89"/>
      <c r="AG19" s="89"/>
      <c r="AH19" s="89" t="s">
        <v>58</v>
      </c>
      <c r="AI19" s="89"/>
      <c r="AJ19" s="89"/>
      <c r="AK19" s="89"/>
      <c r="AL19" s="89"/>
      <c r="AM19" s="89"/>
      <c r="AN19" s="89"/>
      <c r="AO19" s="89"/>
      <c r="AP19" s="89"/>
      <c r="AQ19" s="89"/>
      <c r="AR19" s="89" t="s">
        <v>65</v>
      </c>
      <c r="AS19" s="89"/>
      <c r="AT19" s="89"/>
      <c r="AU19" s="89"/>
      <c r="AV19" s="89" t="s">
        <v>33</v>
      </c>
      <c r="AW19" s="89"/>
      <c r="AX19" s="89"/>
      <c r="AY19" s="89"/>
      <c r="AZ19" s="90">
        <v>143</v>
      </c>
      <c r="BA19" s="90"/>
      <c r="BB19" s="90"/>
      <c r="BC19" s="91">
        <v>0</v>
      </c>
      <c r="BD19" s="92"/>
      <c r="BE19" s="93">
        <v>2</v>
      </c>
      <c r="BF19" s="94"/>
      <c r="BG19" s="26"/>
    </row>
    <row r="20" spans="1:59" s="27" customFormat="1" ht="42" customHeight="1" x14ac:dyDescent="0.25">
      <c r="A20" s="15"/>
      <c r="B20" s="86" t="s">
        <v>29</v>
      </c>
      <c r="C20" s="87"/>
      <c r="D20" s="87"/>
      <c r="E20" s="87"/>
      <c r="F20" s="87"/>
      <c r="G20" s="88" t="s">
        <v>30</v>
      </c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9">
        <v>44577</v>
      </c>
      <c r="AE20" s="89"/>
      <c r="AF20" s="89"/>
      <c r="AG20" s="89"/>
      <c r="AH20" s="89" t="s">
        <v>32</v>
      </c>
      <c r="AI20" s="89"/>
      <c r="AJ20" s="89"/>
      <c r="AK20" s="89"/>
      <c r="AL20" s="89"/>
      <c r="AM20" s="89"/>
      <c r="AN20" s="89"/>
      <c r="AO20" s="89"/>
      <c r="AP20" s="89"/>
      <c r="AQ20" s="89"/>
      <c r="AR20" s="89" t="s">
        <v>65</v>
      </c>
      <c r="AS20" s="89"/>
      <c r="AT20" s="89"/>
      <c r="AU20" s="89"/>
      <c r="AV20" s="89" t="s">
        <v>33</v>
      </c>
      <c r="AW20" s="89"/>
      <c r="AX20" s="89"/>
      <c r="AY20" s="89"/>
      <c r="AZ20" s="90">
        <v>20</v>
      </c>
      <c r="BA20" s="90"/>
      <c r="BB20" s="90"/>
      <c r="BC20" s="91">
        <v>0</v>
      </c>
      <c r="BD20" s="92"/>
      <c r="BE20" s="93">
        <v>5</v>
      </c>
      <c r="BF20" s="94"/>
      <c r="BG20" s="26"/>
    </row>
    <row r="21" spans="1:59" s="27" customFormat="1" ht="27.75" customHeight="1" x14ac:dyDescent="0.25">
      <c r="A21" s="15"/>
      <c r="B21" s="86" t="s">
        <v>34</v>
      </c>
      <c r="C21" s="87"/>
      <c r="D21" s="87"/>
      <c r="E21" s="87"/>
      <c r="F21" s="87"/>
      <c r="G21" s="88" t="s">
        <v>35</v>
      </c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9">
        <v>44581</v>
      </c>
      <c r="AE21" s="89"/>
      <c r="AF21" s="89"/>
      <c r="AG21" s="89"/>
      <c r="AH21" s="89" t="s">
        <v>36</v>
      </c>
      <c r="AI21" s="89"/>
      <c r="AJ21" s="89"/>
      <c r="AK21" s="89"/>
      <c r="AL21" s="89"/>
      <c r="AM21" s="89"/>
      <c r="AN21" s="89"/>
      <c r="AO21" s="89"/>
      <c r="AP21" s="89"/>
      <c r="AQ21" s="89"/>
      <c r="AR21" s="89" t="s">
        <v>65</v>
      </c>
      <c r="AS21" s="89"/>
      <c r="AT21" s="89"/>
      <c r="AU21" s="89"/>
      <c r="AV21" s="89" t="s">
        <v>33</v>
      </c>
      <c r="AW21" s="89"/>
      <c r="AX21" s="89"/>
      <c r="AY21" s="89"/>
      <c r="AZ21" s="90">
        <v>28</v>
      </c>
      <c r="BA21" s="90"/>
      <c r="BB21" s="90"/>
      <c r="BC21" s="91">
        <v>0</v>
      </c>
      <c r="BD21" s="92"/>
      <c r="BE21" s="93">
        <v>1</v>
      </c>
      <c r="BF21" s="94"/>
      <c r="BG21" s="26"/>
    </row>
    <row r="22" spans="1:59" s="27" customFormat="1" ht="29.25" customHeight="1" x14ac:dyDescent="0.25">
      <c r="A22" s="15"/>
      <c r="B22" s="86" t="s">
        <v>37</v>
      </c>
      <c r="C22" s="87"/>
      <c r="D22" s="87"/>
      <c r="E22" s="87"/>
      <c r="F22" s="87"/>
      <c r="G22" s="88" t="s">
        <v>38</v>
      </c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9">
        <v>44604</v>
      </c>
      <c r="AE22" s="89"/>
      <c r="AF22" s="89"/>
      <c r="AG22" s="89"/>
      <c r="AH22" s="89" t="s">
        <v>39</v>
      </c>
      <c r="AI22" s="89"/>
      <c r="AJ22" s="89"/>
      <c r="AK22" s="89"/>
      <c r="AL22" s="89"/>
      <c r="AM22" s="89"/>
      <c r="AN22" s="89"/>
      <c r="AO22" s="89"/>
      <c r="AP22" s="89"/>
      <c r="AQ22" s="89"/>
      <c r="AR22" s="89" t="s">
        <v>65</v>
      </c>
      <c r="AS22" s="89"/>
      <c r="AT22" s="89"/>
      <c r="AU22" s="89"/>
      <c r="AV22" s="89" t="s">
        <v>33</v>
      </c>
      <c r="AW22" s="89"/>
      <c r="AX22" s="89"/>
      <c r="AY22" s="89"/>
      <c r="AZ22" s="90">
        <v>229</v>
      </c>
      <c r="BA22" s="90"/>
      <c r="BB22" s="90"/>
      <c r="BC22" s="91">
        <v>0</v>
      </c>
      <c r="BD22" s="92"/>
      <c r="BE22" s="93">
        <v>3</v>
      </c>
      <c r="BF22" s="94"/>
      <c r="BG22" s="26"/>
    </row>
    <row r="23" spans="1:59" s="36" customFormat="1" ht="27.75" customHeight="1" x14ac:dyDescent="0.25">
      <c r="A23" s="34"/>
      <c r="B23" s="95"/>
      <c r="C23" s="96"/>
      <c r="D23" s="96"/>
      <c r="E23" s="96"/>
      <c r="F23" s="96"/>
      <c r="G23" s="97" t="s">
        <v>42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177">
        <v>44657</v>
      </c>
      <c r="AE23" s="177"/>
      <c r="AF23" s="177"/>
      <c r="AG23" s="177"/>
      <c r="AH23" s="177" t="s">
        <v>43</v>
      </c>
      <c r="AI23" s="177"/>
      <c r="AJ23" s="177"/>
      <c r="AK23" s="177"/>
      <c r="AL23" s="177"/>
      <c r="AM23" s="177"/>
      <c r="AN23" s="177"/>
      <c r="AO23" s="177"/>
      <c r="AP23" s="177"/>
      <c r="AQ23" s="177"/>
      <c r="AR23" s="177" t="s">
        <v>65</v>
      </c>
      <c r="AS23" s="177"/>
      <c r="AT23" s="177"/>
      <c r="AU23" s="177"/>
      <c r="AV23" s="177" t="s">
        <v>33</v>
      </c>
      <c r="AW23" s="177"/>
      <c r="AX23" s="177"/>
      <c r="AY23" s="177"/>
      <c r="AZ23" s="178">
        <v>32</v>
      </c>
      <c r="BA23" s="178"/>
      <c r="BB23" s="178"/>
      <c r="BC23" s="91">
        <v>0</v>
      </c>
      <c r="BD23" s="92"/>
      <c r="BE23" s="93">
        <v>3</v>
      </c>
      <c r="BF23" s="94"/>
      <c r="BG23" s="35"/>
    </row>
    <row r="24" spans="1:59" s="27" customFormat="1" ht="24.75" customHeight="1" x14ac:dyDescent="0.25">
      <c r="A24" s="15"/>
      <c r="B24" s="86"/>
      <c r="C24" s="87"/>
      <c r="D24" s="87"/>
      <c r="E24" s="87"/>
      <c r="F24" s="87"/>
      <c r="G24" s="88" t="s">
        <v>45</v>
      </c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9">
        <v>44657</v>
      </c>
      <c r="AE24" s="89"/>
      <c r="AF24" s="89"/>
      <c r="AG24" s="89"/>
      <c r="AH24" s="89" t="s">
        <v>43</v>
      </c>
      <c r="AI24" s="89"/>
      <c r="AJ24" s="89"/>
      <c r="AK24" s="89"/>
      <c r="AL24" s="89"/>
      <c r="AM24" s="89"/>
      <c r="AN24" s="89"/>
      <c r="AO24" s="89"/>
      <c r="AP24" s="89"/>
      <c r="AQ24" s="89"/>
      <c r="AR24" s="89" t="s">
        <v>65</v>
      </c>
      <c r="AS24" s="89"/>
      <c r="AT24" s="89"/>
      <c r="AU24" s="89"/>
      <c r="AV24" s="89" t="s">
        <v>33</v>
      </c>
      <c r="AW24" s="89"/>
      <c r="AX24" s="89"/>
      <c r="AY24" s="89"/>
      <c r="AZ24" s="90">
        <v>100</v>
      </c>
      <c r="BA24" s="90"/>
      <c r="BB24" s="90"/>
      <c r="BC24" s="91">
        <v>0</v>
      </c>
      <c r="BD24" s="92"/>
      <c r="BE24" s="93">
        <v>4</v>
      </c>
      <c r="BF24" s="94"/>
      <c r="BG24" s="26"/>
    </row>
    <row r="25" spans="1:59" s="27" customFormat="1" ht="30" customHeight="1" x14ac:dyDescent="0.25">
      <c r="A25" s="15"/>
      <c r="B25" s="86"/>
      <c r="C25" s="87"/>
      <c r="D25" s="87"/>
      <c r="E25" s="87"/>
      <c r="F25" s="87"/>
      <c r="G25" s="88" t="s">
        <v>46</v>
      </c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9">
        <v>44657</v>
      </c>
      <c r="AE25" s="89"/>
      <c r="AF25" s="89"/>
      <c r="AG25" s="89"/>
      <c r="AH25" s="89" t="s">
        <v>43</v>
      </c>
      <c r="AI25" s="89"/>
      <c r="AJ25" s="89"/>
      <c r="AK25" s="89"/>
      <c r="AL25" s="89"/>
      <c r="AM25" s="89"/>
      <c r="AN25" s="89"/>
      <c r="AO25" s="89"/>
      <c r="AP25" s="89"/>
      <c r="AQ25" s="89"/>
      <c r="AR25" s="89" t="s">
        <v>65</v>
      </c>
      <c r="AS25" s="89"/>
      <c r="AT25" s="89"/>
      <c r="AU25" s="89"/>
      <c r="AV25" s="89" t="s">
        <v>33</v>
      </c>
      <c r="AW25" s="89"/>
      <c r="AX25" s="89"/>
      <c r="AY25" s="89"/>
      <c r="AZ25" s="90">
        <v>200</v>
      </c>
      <c r="BA25" s="90"/>
      <c r="BB25" s="90"/>
      <c r="BC25" s="91">
        <v>0</v>
      </c>
      <c r="BD25" s="92"/>
      <c r="BE25" s="93">
        <v>16</v>
      </c>
      <c r="BF25" s="94"/>
      <c r="BG25" s="26"/>
    </row>
    <row r="26" spans="1:59" s="27" customFormat="1" ht="24.75" customHeight="1" x14ac:dyDescent="0.25">
      <c r="A26" s="15"/>
      <c r="B26" s="86"/>
      <c r="C26" s="87"/>
      <c r="D26" s="87"/>
      <c r="E26" s="87"/>
      <c r="F26" s="87"/>
      <c r="G26" s="88" t="s">
        <v>47</v>
      </c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9">
        <v>44657</v>
      </c>
      <c r="AE26" s="89"/>
      <c r="AF26" s="89"/>
      <c r="AG26" s="89"/>
      <c r="AH26" s="89" t="s">
        <v>43</v>
      </c>
      <c r="AI26" s="89"/>
      <c r="AJ26" s="89"/>
      <c r="AK26" s="89"/>
      <c r="AL26" s="89"/>
      <c r="AM26" s="89"/>
      <c r="AN26" s="89"/>
      <c r="AO26" s="89"/>
      <c r="AP26" s="89"/>
      <c r="AQ26" s="89"/>
      <c r="AR26" s="89" t="s">
        <v>65</v>
      </c>
      <c r="AS26" s="89"/>
      <c r="AT26" s="89"/>
      <c r="AU26" s="89"/>
      <c r="AV26" s="89" t="s">
        <v>33</v>
      </c>
      <c r="AW26" s="89"/>
      <c r="AX26" s="89"/>
      <c r="AY26" s="89"/>
      <c r="AZ26" s="90">
        <v>147</v>
      </c>
      <c r="BA26" s="90"/>
      <c r="BB26" s="90"/>
      <c r="BC26" s="91">
        <v>0</v>
      </c>
      <c r="BD26" s="92"/>
      <c r="BE26" s="93">
        <v>2</v>
      </c>
      <c r="BF26" s="94"/>
      <c r="BG26" s="26"/>
    </row>
    <row r="27" spans="1:59" s="36" customFormat="1" ht="30.75" customHeight="1" x14ac:dyDescent="0.25">
      <c r="A27" s="34"/>
      <c r="B27" s="95" t="s">
        <v>37</v>
      </c>
      <c r="C27" s="96"/>
      <c r="D27" s="96"/>
      <c r="E27" s="96"/>
      <c r="F27" s="96"/>
      <c r="G27" s="97" t="s">
        <v>48</v>
      </c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177">
        <v>44665</v>
      </c>
      <c r="AE27" s="177"/>
      <c r="AF27" s="177"/>
      <c r="AG27" s="177"/>
      <c r="AH27" s="177" t="s">
        <v>36</v>
      </c>
      <c r="AI27" s="177"/>
      <c r="AJ27" s="177"/>
      <c r="AK27" s="177"/>
      <c r="AL27" s="177"/>
      <c r="AM27" s="177"/>
      <c r="AN27" s="177"/>
      <c r="AO27" s="177"/>
      <c r="AP27" s="177"/>
      <c r="AQ27" s="177"/>
      <c r="AR27" s="177" t="s">
        <v>65</v>
      </c>
      <c r="AS27" s="177"/>
      <c r="AT27" s="177"/>
      <c r="AU27" s="177"/>
      <c r="AV27" s="177" t="s">
        <v>33</v>
      </c>
      <c r="AW27" s="177"/>
      <c r="AX27" s="177"/>
      <c r="AY27" s="177"/>
      <c r="AZ27" s="178">
        <v>24</v>
      </c>
      <c r="BA27" s="178"/>
      <c r="BB27" s="178"/>
      <c r="BC27" s="91">
        <v>0</v>
      </c>
      <c r="BD27" s="92"/>
      <c r="BE27" s="93">
        <v>6</v>
      </c>
      <c r="BF27" s="94"/>
      <c r="BG27" s="35"/>
    </row>
    <row r="28" spans="1:59" s="36" customFormat="1" ht="12.75" x14ac:dyDescent="0.25">
      <c r="A28" s="34"/>
      <c r="B28" s="95"/>
      <c r="C28" s="96"/>
      <c r="D28" s="96"/>
      <c r="E28" s="96"/>
      <c r="F28" s="96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8"/>
      <c r="BA28" s="178"/>
      <c r="BB28" s="178"/>
      <c r="BC28" s="91"/>
      <c r="BD28" s="92"/>
      <c r="BE28" s="93"/>
      <c r="BF28" s="94"/>
      <c r="BG28" s="35"/>
    </row>
    <row r="29" spans="1:59" s="27" customFormat="1" ht="12.75" x14ac:dyDescent="0.25">
      <c r="A29" s="15"/>
      <c r="B29" s="86"/>
      <c r="C29" s="87"/>
      <c r="D29" s="87"/>
      <c r="E29" s="87"/>
      <c r="F29" s="87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90"/>
      <c r="BA29" s="90"/>
      <c r="BB29" s="90"/>
      <c r="BC29" s="91"/>
      <c r="BD29" s="92"/>
      <c r="BE29" s="93"/>
      <c r="BF29" s="94"/>
      <c r="BG29" s="26"/>
    </row>
    <row r="30" spans="1:59" s="27" customFormat="1" ht="12.75" x14ac:dyDescent="0.25">
      <c r="A30" s="15"/>
      <c r="B30" s="86"/>
      <c r="C30" s="87"/>
      <c r="D30" s="87"/>
      <c r="E30" s="87"/>
      <c r="F30" s="87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90"/>
      <c r="BA30" s="90"/>
      <c r="BB30" s="90"/>
      <c r="BC30" s="91"/>
      <c r="BD30" s="92"/>
      <c r="BE30" s="93"/>
      <c r="BF30" s="94"/>
      <c r="BG30" s="26"/>
    </row>
    <row r="31" spans="1:59" s="27" customFormat="1" ht="12.75" x14ac:dyDescent="0.25">
      <c r="A31" s="15"/>
      <c r="B31" s="86"/>
      <c r="C31" s="87"/>
      <c r="D31" s="87"/>
      <c r="E31" s="87"/>
      <c r="F31" s="87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90"/>
      <c r="BA31" s="90"/>
      <c r="BB31" s="90"/>
      <c r="BC31" s="91"/>
      <c r="BD31" s="92"/>
      <c r="BE31" s="93"/>
      <c r="BF31" s="94"/>
      <c r="BG31" s="26"/>
    </row>
    <row r="32" spans="1:59" s="27" customFormat="1" ht="12.75" x14ac:dyDescent="0.25">
      <c r="A32" s="15"/>
      <c r="B32" s="86"/>
      <c r="C32" s="87"/>
      <c r="D32" s="87"/>
      <c r="E32" s="87"/>
      <c r="F32" s="87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90"/>
      <c r="BA32" s="90"/>
      <c r="BB32" s="90"/>
      <c r="BC32" s="91"/>
      <c r="BD32" s="92"/>
      <c r="BE32" s="93"/>
      <c r="BF32" s="94"/>
      <c r="BG32" s="26"/>
    </row>
    <row r="33" spans="1:59" s="27" customFormat="1" ht="12.75" x14ac:dyDescent="0.25">
      <c r="A33" s="15"/>
      <c r="B33" s="86"/>
      <c r="C33" s="87"/>
      <c r="D33" s="87"/>
      <c r="E33" s="87"/>
      <c r="F33" s="87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90"/>
      <c r="BA33" s="90"/>
      <c r="BB33" s="90"/>
      <c r="BC33" s="91"/>
      <c r="BD33" s="92"/>
      <c r="BE33" s="93"/>
      <c r="BF33" s="94"/>
      <c r="BG33" s="26"/>
    </row>
    <row r="34" spans="1:59" s="6" customFormat="1" ht="12.75" x14ac:dyDescent="0.25">
      <c r="A34" s="10"/>
      <c r="B34" s="86"/>
      <c r="C34" s="87"/>
      <c r="D34" s="87"/>
      <c r="E34" s="87"/>
      <c r="F34" s="87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90"/>
      <c r="BA34" s="90"/>
      <c r="BB34" s="90"/>
      <c r="BC34" s="91"/>
      <c r="BD34" s="92"/>
      <c r="BE34" s="93"/>
      <c r="BF34" s="94"/>
      <c r="BG34" s="7"/>
    </row>
    <row r="35" spans="1:59" s="6" customFormat="1" ht="12.75" x14ac:dyDescent="0.25">
      <c r="A35" s="10"/>
      <c r="B35" s="86"/>
      <c r="C35" s="87"/>
      <c r="D35" s="87"/>
      <c r="E35" s="87"/>
      <c r="F35" s="87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90"/>
      <c r="BA35" s="90"/>
      <c r="BB35" s="90"/>
      <c r="BC35" s="91"/>
      <c r="BD35" s="92"/>
      <c r="BE35" s="93"/>
      <c r="BF35" s="94"/>
      <c r="BG35" s="7"/>
    </row>
    <row r="36" spans="1:59" s="6" customFormat="1" ht="12.75" x14ac:dyDescent="0.25">
      <c r="A36" s="10"/>
      <c r="B36" s="86"/>
      <c r="C36" s="87"/>
      <c r="D36" s="87"/>
      <c r="E36" s="87"/>
      <c r="F36" s="87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90"/>
      <c r="BA36" s="90"/>
      <c r="BB36" s="90"/>
      <c r="BC36" s="91"/>
      <c r="BD36" s="92"/>
      <c r="BE36" s="93"/>
      <c r="BF36" s="94"/>
      <c r="BG36" s="7"/>
    </row>
    <row r="37" spans="1:59" s="6" customFormat="1" ht="12.75" x14ac:dyDescent="0.25">
      <c r="A37" s="10"/>
      <c r="B37" s="86"/>
      <c r="C37" s="87"/>
      <c r="D37" s="87"/>
      <c r="E37" s="87"/>
      <c r="F37" s="87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90"/>
      <c r="BA37" s="90"/>
      <c r="BB37" s="90"/>
      <c r="BC37" s="91"/>
      <c r="BD37" s="92"/>
      <c r="BE37" s="93"/>
      <c r="BF37" s="94"/>
      <c r="BG37" s="7"/>
    </row>
    <row r="38" spans="1:59" s="6" customFormat="1" ht="12.75" x14ac:dyDescent="0.25">
      <c r="A38" s="10"/>
      <c r="B38" s="86"/>
      <c r="C38" s="87"/>
      <c r="D38" s="87"/>
      <c r="E38" s="87"/>
      <c r="F38" s="87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90"/>
      <c r="BA38" s="90"/>
      <c r="BB38" s="90"/>
      <c r="BC38" s="91"/>
      <c r="BD38" s="92"/>
      <c r="BE38" s="93"/>
      <c r="BF38" s="94"/>
      <c r="BG38" s="7"/>
    </row>
    <row r="39" spans="1:59" s="6" customFormat="1" ht="12.75" x14ac:dyDescent="0.25">
      <c r="A39" s="10"/>
      <c r="B39" s="86"/>
      <c r="C39" s="87"/>
      <c r="D39" s="87"/>
      <c r="E39" s="87"/>
      <c r="F39" s="87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90"/>
      <c r="BA39" s="90"/>
      <c r="BB39" s="90"/>
      <c r="BC39" s="91"/>
      <c r="BD39" s="92"/>
      <c r="BE39" s="93"/>
      <c r="BF39" s="94"/>
      <c r="BG39" s="7"/>
    </row>
    <row r="40" spans="1:59" s="6" customFormat="1" ht="12.75" x14ac:dyDescent="0.25">
      <c r="A40" s="10"/>
      <c r="B40" s="86"/>
      <c r="C40" s="87"/>
      <c r="D40" s="87"/>
      <c r="E40" s="87"/>
      <c r="F40" s="87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90"/>
      <c r="BA40" s="90"/>
      <c r="BB40" s="90"/>
      <c r="BC40" s="91"/>
      <c r="BD40" s="92"/>
      <c r="BE40" s="93"/>
      <c r="BF40" s="94"/>
      <c r="BG40" s="7"/>
    </row>
    <row r="41" spans="1:59" s="6" customFormat="1" ht="13.5" thickBot="1" x14ac:dyDescent="0.3">
      <c r="A41" s="10"/>
      <c r="B41" s="104"/>
      <c r="C41" s="105"/>
      <c r="D41" s="105"/>
      <c r="E41" s="105"/>
      <c r="F41" s="105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8"/>
      <c r="BA41" s="108"/>
      <c r="BB41" s="108"/>
      <c r="BC41" s="129"/>
      <c r="BD41" s="130"/>
      <c r="BE41" s="131"/>
      <c r="BF41" s="130"/>
      <c r="BG41" s="7"/>
    </row>
    <row r="42" spans="1:59" s="6" customFormat="1" ht="6" customHeight="1" thickBot="1" x14ac:dyDescent="0.3">
      <c r="A42" s="10"/>
      <c r="B42" s="31"/>
      <c r="C42" s="31"/>
      <c r="D42" s="31"/>
      <c r="E42" s="31"/>
      <c r="F42" s="31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12"/>
      <c r="BB42" s="11"/>
      <c r="BC42" s="12"/>
      <c r="BD42" s="11"/>
      <c r="BE42" s="12"/>
      <c r="BF42" s="11"/>
      <c r="BG42" s="7"/>
    </row>
    <row r="43" spans="1:59" s="6" customFormat="1" ht="13.5" customHeight="1" thickBot="1" x14ac:dyDescent="0.3">
      <c r="A43" s="10"/>
      <c r="B43" s="164" t="s">
        <v>11</v>
      </c>
      <c r="C43" s="165"/>
      <c r="D43" s="165"/>
      <c r="E43" s="165"/>
      <c r="F43" s="165"/>
      <c r="G43" s="166"/>
      <c r="H43" s="158" t="s">
        <v>7</v>
      </c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1"/>
      <c r="W43" s="149" t="s">
        <v>9</v>
      </c>
      <c r="X43" s="150"/>
      <c r="Y43" s="151"/>
      <c r="Z43" s="158"/>
      <c r="AA43" s="140"/>
      <c r="AB43" s="140"/>
      <c r="AC43" s="140"/>
      <c r="AD43" s="140"/>
      <c r="AE43" s="140"/>
      <c r="AF43" s="140"/>
      <c r="AG43" s="140"/>
      <c r="AH43" s="159"/>
      <c r="AI43" s="28"/>
      <c r="AJ43" s="28"/>
      <c r="AX43" s="109" t="s">
        <v>14</v>
      </c>
      <c r="AY43" s="110"/>
      <c r="AZ43" s="110"/>
      <c r="BA43" s="110"/>
      <c r="BB43" s="110"/>
      <c r="BC43" s="115">
        <f>SUM(BE14:BF41)</f>
        <v>57</v>
      </c>
      <c r="BD43" s="116"/>
      <c r="BE43" s="116"/>
      <c r="BF43" s="117"/>
      <c r="BG43" s="7"/>
    </row>
    <row r="44" spans="1:59" s="6" customFormat="1" ht="15" customHeight="1" x14ac:dyDescent="0.25">
      <c r="A44" s="10"/>
      <c r="B44" s="167"/>
      <c r="C44" s="168"/>
      <c r="D44" s="168"/>
      <c r="E44" s="168"/>
      <c r="F44" s="168"/>
      <c r="G44" s="169"/>
      <c r="H44" s="124" t="s">
        <v>19</v>
      </c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6"/>
      <c r="W44" s="152"/>
      <c r="X44" s="153"/>
      <c r="Y44" s="154"/>
      <c r="Z44" s="160"/>
      <c r="AA44" s="143"/>
      <c r="AB44" s="143"/>
      <c r="AC44" s="143"/>
      <c r="AD44" s="143"/>
      <c r="AE44" s="143"/>
      <c r="AF44" s="143"/>
      <c r="AG44" s="143"/>
      <c r="AH44" s="161"/>
      <c r="AI44" s="28"/>
      <c r="AJ44" s="109" t="s">
        <v>18</v>
      </c>
      <c r="AK44" s="110"/>
      <c r="AL44" s="110"/>
      <c r="AM44" s="110"/>
      <c r="AN44" s="110"/>
      <c r="AO44" s="133">
        <f>SUM(AZ20:BB41)</f>
        <v>780</v>
      </c>
      <c r="AP44" s="133"/>
      <c r="AQ44" s="133"/>
      <c r="AR44" s="134"/>
      <c r="AS44" s="134"/>
      <c r="AT44" s="134"/>
      <c r="AU44" s="134"/>
      <c r="AV44" s="135"/>
      <c r="AX44" s="111"/>
      <c r="AY44" s="112"/>
      <c r="AZ44" s="112"/>
      <c r="BA44" s="112"/>
      <c r="BB44" s="112"/>
      <c r="BC44" s="118"/>
      <c r="BD44" s="119"/>
      <c r="BE44" s="119"/>
      <c r="BF44" s="120"/>
      <c r="BG44" s="7"/>
    </row>
    <row r="45" spans="1:59" s="6" customFormat="1" ht="12.75" customHeight="1" thickBot="1" x14ac:dyDescent="0.3">
      <c r="A45" s="10"/>
      <c r="B45" s="170"/>
      <c r="C45" s="171"/>
      <c r="D45" s="171"/>
      <c r="E45" s="171"/>
      <c r="F45" s="171"/>
      <c r="G45" s="172"/>
      <c r="H45" s="128" t="s">
        <v>8</v>
      </c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55"/>
      <c r="X45" s="156"/>
      <c r="Y45" s="157"/>
      <c r="Z45" s="162"/>
      <c r="AA45" s="146"/>
      <c r="AB45" s="146"/>
      <c r="AC45" s="146"/>
      <c r="AD45" s="146"/>
      <c r="AE45" s="146"/>
      <c r="AF45" s="146"/>
      <c r="AG45" s="146"/>
      <c r="AH45" s="163"/>
      <c r="AI45" s="28"/>
      <c r="AJ45" s="113" t="s">
        <v>15</v>
      </c>
      <c r="AK45" s="114"/>
      <c r="AL45" s="114"/>
      <c r="AM45" s="114"/>
      <c r="AN45" s="114"/>
      <c r="AO45" s="136">
        <f>AO44/1024</f>
        <v>0.76171875</v>
      </c>
      <c r="AP45" s="136"/>
      <c r="AQ45" s="136"/>
      <c r="AR45" s="137"/>
      <c r="AS45" s="137"/>
      <c r="AT45" s="137"/>
      <c r="AU45" s="137"/>
      <c r="AV45" s="138"/>
      <c r="AX45" s="113"/>
      <c r="AY45" s="114"/>
      <c r="AZ45" s="114"/>
      <c r="BA45" s="114"/>
      <c r="BB45" s="114"/>
      <c r="BC45" s="121"/>
      <c r="BD45" s="122"/>
      <c r="BE45" s="122"/>
      <c r="BF45" s="123"/>
      <c r="BG45" s="7"/>
    </row>
    <row r="46" spans="1:59" s="6" customFormat="1" ht="6" customHeight="1" thickBot="1" x14ac:dyDescent="0.3">
      <c r="A46" s="10"/>
      <c r="B46" s="33"/>
      <c r="C46" s="33"/>
      <c r="D46" s="33"/>
      <c r="E46" s="33"/>
      <c r="F46" s="33"/>
      <c r="G46" s="33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1"/>
      <c r="AA46" s="31"/>
      <c r="AB46" s="31"/>
      <c r="AC46" s="31"/>
      <c r="AD46" s="31"/>
      <c r="AE46" s="31"/>
      <c r="AF46" s="31"/>
      <c r="AG46" s="31"/>
      <c r="AH46" s="31"/>
      <c r="AI46" s="28"/>
      <c r="AJ46" s="29"/>
      <c r="AK46" s="29"/>
      <c r="AL46" s="29"/>
      <c r="AM46" s="29"/>
      <c r="AN46" s="29"/>
      <c r="AO46" s="29"/>
      <c r="AP46" s="29"/>
      <c r="AV46" s="31"/>
      <c r="AY46" s="22"/>
      <c r="AZ46" s="24"/>
      <c r="BA46" s="24"/>
      <c r="BB46" s="24"/>
      <c r="BC46" s="12"/>
      <c r="BD46" s="12"/>
      <c r="BE46" s="12"/>
      <c r="BF46" s="12"/>
      <c r="BG46" s="7"/>
    </row>
    <row r="47" spans="1:59" s="6" customFormat="1" ht="13.5" customHeight="1" x14ac:dyDescent="0.25">
      <c r="A47" s="10"/>
      <c r="B47" s="139" t="s">
        <v>10</v>
      </c>
      <c r="C47" s="140"/>
      <c r="D47" s="140"/>
      <c r="E47" s="140"/>
      <c r="F47" s="140"/>
      <c r="G47" s="141"/>
      <c r="H47" s="148" t="s">
        <v>7</v>
      </c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9" t="s">
        <v>9</v>
      </c>
      <c r="X47" s="150"/>
      <c r="Y47" s="151"/>
      <c r="Z47" s="158"/>
      <c r="AA47" s="140"/>
      <c r="AB47" s="140"/>
      <c r="AC47" s="140"/>
      <c r="AD47" s="140"/>
      <c r="AE47" s="140"/>
      <c r="AF47" s="140"/>
      <c r="AG47" s="140"/>
      <c r="AH47" s="159"/>
      <c r="AI47" s="22"/>
      <c r="AJ47" s="109" t="s">
        <v>13</v>
      </c>
      <c r="AK47" s="110"/>
      <c r="AL47" s="110"/>
      <c r="AM47" s="110"/>
      <c r="AN47" s="110"/>
      <c r="AO47" s="133">
        <f>AO45/1024</f>
        <v>7.43865966796875E-4</v>
      </c>
      <c r="AP47" s="133"/>
      <c r="AQ47" s="133"/>
      <c r="AR47" s="134"/>
      <c r="AS47" s="134"/>
      <c r="AT47" s="134"/>
      <c r="AU47" s="134"/>
      <c r="AV47" s="135"/>
      <c r="AX47" s="109" t="s">
        <v>17</v>
      </c>
      <c r="AY47" s="110"/>
      <c r="AZ47" s="110"/>
      <c r="BA47" s="110"/>
      <c r="BB47" s="110"/>
      <c r="BC47" s="115">
        <f>COUNT(AZ14:BB41)</f>
        <v>14</v>
      </c>
      <c r="BD47" s="116"/>
      <c r="BE47" s="116"/>
      <c r="BF47" s="117"/>
      <c r="BG47" s="7"/>
    </row>
    <row r="48" spans="1:59" s="6" customFormat="1" ht="15.75" customHeight="1" thickBot="1" x14ac:dyDescent="0.3">
      <c r="A48" s="10"/>
      <c r="B48" s="142"/>
      <c r="C48" s="143"/>
      <c r="D48" s="143"/>
      <c r="E48" s="143"/>
      <c r="F48" s="143"/>
      <c r="G48" s="144"/>
      <c r="H48" s="127" t="s">
        <v>19</v>
      </c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52"/>
      <c r="X48" s="153"/>
      <c r="Y48" s="154"/>
      <c r="Z48" s="160"/>
      <c r="AA48" s="143"/>
      <c r="AB48" s="143"/>
      <c r="AC48" s="143"/>
      <c r="AD48" s="143"/>
      <c r="AE48" s="143"/>
      <c r="AF48" s="143"/>
      <c r="AG48" s="143"/>
      <c r="AH48" s="161"/>
      <c r="AI48" s="22"/>
      <c r="AJ48" s="113"/>
      <c r="AK48" s="114"/>
      <c r="AL48" s="114"/>
      <c r="AM48" s="114"/>
      <c r="AN48" s="114"/>
      <c r="AO48" s="136"/>
      <c r="AP48" s="136"/>
      <c r="AQ48" s="136"/>
      <c r="AR48" s="137"/>
      <c r="AS48" s="137"/>
      <c r="AT48" s="137"/>
      <c r="AU48" s="137"/>
      <c r="AV48" s="138"/>
      <c r="AX48" s="111"/>
      <c r="AY48" s="112"/>
      <c r="AZ48" s="112"/>
      <c r="BA48" s="112"/>
      <c r="BB48" s="112"/>
      <c r="BC48" s="118"/>
      <c r="BD48" s="119"/>
      <c r="BE48" s="119"/>
      <c r="BF48" s="120"/>
      <c r="BG48" s="7"/>
    </row>
    <row r="49" spans="1:59" s="6" customFormat="1" ht="12.75" customHeight="1" thickBot="1" x14ac:dyDescent="0.3">
      <c r="A49" s="10"/>
      <c r="B49" s="145"/>
      <c r="C49" s="146"/>
      <c r="D49" s="146"/>
      <c r="E49" s="146"/>
      <c r="F49" s="146"/>
      <c r="G49" s="147"/>
      <c r="H49" s="128" t="s">
        <v>8</v>
      </c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55"/>
      <c r="X49" s="156"/>
      <c r="Y49" s="157"/>
      <c r="Z49" s="162"/>
      <c r="AA49" s="146"/>
      <c r="AB49" s="146"/>
      <c r="AC49" s="146"/>
      <c r="AD49" s="146"/>
      <c r="AE49" s="146"/>
      <c r="AF49" s="146"/>
      <c r="AG49" s="146"/>
      <c r="AH49" s="163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113"/>
      <c r="AY49" s="114"/>
      <c r="AZ49" s="114"/>
      <c r="BA49" s="114"/>
      <c r="BB49" s="114"/>
      <c r="BC49" s="121"/>
      <c r="BD49" s="122"/>
      <c r="BE49" s="122"/>
      <c r="BF49" s="123"/>
      <c r="BG49" s="7"/>
    </row>
    <row r="50" spans="1:59" s="2" customFormat="1" ht="6" customHeight="1" thickBot="1" x14ac:dyDescent="0.3">
      <c r="A50" s="5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3"/>
    </row>
  </sheetData>
  <mergeCells count="299">
    <mergeCell ref="B50:L50"/>
    <mergeCell ref="AO44:AV44"/>
    <mergeCell ref="H45:V45"/>
    <mergeCell ref="AJ45:AN45"/>
    <mergeCell ref="AO45:AV45"/>
    <mergeCell ref="B47:G49"/>
    <mergeCell ref="H47:V47"/>
    <mergeCell ref="W47:Y49"/>
    <mergeCell ref="Z47:AH49"/>
    <mergeCell ref="AJ47:AN48"/>
    <mergeCell ref="AO47:AV48"/>
    <mergeCell ref="B43:G45"/>
    <mergeCell ref="H43:V43"/>
    <mergeCell ref="W43:Y45"/>
    <mergeCell ref="Z43:AH45"/>
    <mergeCell ref="AX43:BB45"/>
    <mergeCell ref="BC43:BF45"/>
    <mergeCell ref="H44:V44"/>
    <mergeCell ref="AJ44:AN44"/>
    <mergeCell ref="AX47:BB49"/>
    <mergeCell ref="BC47:BF49"/>
    <mergeCell ref="H48:V48"/>
    <mergeCell ref="H49:V49"/>
    <mergeCell ref="AZ40:BB40"/>
    <mergeCell ref="BC40:BD40"/>
    <mergeCell ref="BE40:BF40"/>
    <mergeCell ref="BC41:BD41"/>
    <mergeCell ref="BE41:BF41"/>
    <mergeCell ref="B41:F41"/>
    <mergeCell ref="G41:AC41"/>
    <mergeCell ref="AD41:AG41"/>
    <mergeCell ref="AH41:AQ41"/>
    <mergeCell ref="AR41:AU41"/>
    <mergeCell ref="AV41:AY41"/>
    <mergeCell ref="AZ41:BB41"/>
    <mergeCell ref="B40:F40"/>
    <mergeCell ref="G40:AC40"/>
    <mergeCell ref="AD40:AG40"/>
    <mergeCell ref="AH40:AQ40"/>
    <mergeCell ref="AR40:AU40"/>
    <mergeCell ref="AV40:AY40"/>
    <mergeCell ref="B39:F39"/>
    <mergeCell ref="G39:AC39"/>
    <mergeCell ref="AD39:AG39"/>
    <mergeCell ref="AH39:AQ39"/>
    <mergeCell ref="AR39:AU39"/>
    <mergeCell ref="AV39:AY39"/>
    <mergeCell ref="AZ39:BB39"/>
    <mergeCell ref="BC39:BD39"/>
    <mergeCell ref="BE39:BF39"/>
    <mergeCell ref="B38:F38"/>
    <mergeCell ref="G38:AC38"/>
    <mergeCell ref="AD38:AG38"/>
    <mergeCell ref="AH38:AQ38"/>
    <mergeCell ref="AR38:AU38"/>
    <mergeCell ref="AV38:AY38"/>
    <mergeCell ref="AZ38:BB38"/>
    <mergeCell ref="BC38:BD38"/>
    <mergeCell ref="BE38:BF38"/>
    <mergeCell ref="AZ36:BB36"/>
    <mergeCell ref="BC36:BD36"/>
    <mergeCell ref="BE36:BF36"/>
    <mergeCell ref="B37:F37"/>
    <mergeCell ref="G37:AC37"/>
    <mergeCell ref="AD37:AG37"/>
    <mergeCell ref="AH37:AQ37"/>
    <mergeCell ref="AR37:AU37"/>
    <mergeCell ref="AV37:AY37"/>
    <mergeCell ref="AZ37:BB37"/>
    <mergeCell ref="B36:F36"/>
    <mergeCell ref="G36:AC36"/>
    <mergeCell ref="AD36:AG36"/>
    <mergeCell ref="AH36:AQ36"/>
    <mergeCell ref="AR36:AU36"/>
    <mergeCell ref="AV36:AY36"/>
    <mergeCell ref="BC37:BD37"/>
    <mergeCell ref="BE37:BF37"/>
    <mergeCell ref="B35:F35"/>
    <mergeCell ref="G35:AC35"/>
    <mergeCell ref="AD35:AG35"/>
    <mergeCell ref="AH35:AQ35"/>
    <mergeCell ref="AR35:AU35"/>
    <mergeCell ref="AV35:AY35"/>
    <mergeCell ref="AZ35:BB35"/>
    <mergeCell ref="BC35:BD35"/>
    <mergeCell ref="BE35:BF35"/>
    <mergeCell ref="B34:F34"/>
    <mergeCell ref="G34:AC34"/>
    <mergeCell ref="AD34:AG34"/>
    <mergeCell ref="AH34:AQ34"/>
    <mergeCell ref="AR34:AU34"/>
    <mergeCell ref="AV34:AY34"/>
    <mergeCell ref="AZ34:BB34"/>
    <mergeCell ref="BC34:BD34"/>
    <mergeCell ref="BE34:BF34"/>
    <mergeCell ref="AZ32:BB32"/>
    <mergeCell ref="BC32:BD32"/>
    <mergeCell ref="BE32:BF32"/>
    <mergeCell ref="B33:F33"/>
    <mergeCell ref="G33:AC33"/>
    <mergeCell ref="AD33:AG33"/>
    <mergeCell ref="AH33:AQ33"/>
    <mergeCell ref="AR33:AU33"/>
    <mergeCell ref="AV33:AY33"/>
    <mergeCell ref="AZ33:BB33"/>
    <mergeCell ref="B32:F32"/>
    <mergeCell ref="G32:AC32"/>
    <mergeCell ref="AD32:AG32"/>
    <mergeCell ref="AH32:AQ32"/>
    <mergeCell ref="AR32:AU32"/>
    <mergeCell ref="AV32:AY32"/>
    <mergeCell ref="BC33:BD33"/>
    <mergeCell ref="BE33:BF33"/>
    <mergeCell ref="B31:F31"/>
    <mergeCell ref="G31:AC31"/>
    <mergeCell ref="AD31:AG31"/>
    <mergeCell ref="AH31:AQ31"/>
    <mergeCell ref="AR31:AU31"/>
    <mergeCell ref="AV31:AY31"/>
    <mergeCell ref="AZ31:BB31"/>
    <mergeCell ref="BC31:BD31"/>
    <mergeCell ref="BE31:BF31"/>
    <mergeCell ref="B30:F30"/>
    <mergeCell ref="G30:AC30"/>
    <mergeCell ref="AD30:AG30"/>
    <mergeCell ref="AH30:AQ30"/>
    <mergeCell ref="AR30:AU30"/>
    <mergeCell ref="AV30:AY30"/>
    <mergeCell ref="AZ30:BB30"/>
    <mergeCell ref="BC30:BD30"/>
    <mergeCell ref="BE30:BF30"/>
    <mergeCell ref="AZ28:BB28"/>
    <mergeCell ref="BC28:BD28"/>
    <mergeCell ref="BE28:BF28"/>
    <mergeCell ref="B29:F29"/>
    <mergeCell ref="G29:AC29"/>
    <mergeCell ref="AD29:AG29"/>
    <mergeCell ref="AH29:AQ29"/>
    <mergeCell ref="AR29:AU29"/>
    <mergeCell ref="AV29:AY29"/>
    <mergeCell ref="AZ29:BB29"/>
    <mergeCell ref="B28:F28"/>
    <mergeCell ref="G28:AC28"/>
    <mergeCell ref="AD28:AG28"/>
    <mergeCell ref="AH28:AQ28"/>
    <mergeCell ref="AR28:AU28"/>
    <mergeCell ref="AV28:AY28"/>
    <mergeCell ref="BC29:BD29"/>
    <mergeCell ref="BE29:BF29"/>
    <mergeCell ref="B27:F27"/>
    <mergeCell ref="G27:AC27"/>
    <mergeCell ref="AD27:AG27"/>
    <mergeCell ref="AH27:AQ27"/>
    <mergeCell ref="AR27:AU27"/>
    <mergeCell ref="AV27:AY27"/>
    <mergeCell ref="AZ27:BB27"/>
    <mergeCell ref="BC27:BD27"/>
    <mergeCell ref="BE27:BF27"/>
    <mergeCell ref="B26:F26"/>
    <mergeCell ref="G26:AC26"/>
    <mergeCell ref="AD26:AG26"/>
    <mergeCell ref="AH26:AQ26"/>
    <mergeCell ref="AR26:AU26"/>
    <mergeCell ref="AV26:AY26"/>
    <mergeCell ref="AZ26:BB26"/>
    <mergeCell ref="BC26:BD26"/>
    <mergeCell ref="BE26:BF26"/>
    <mergeCell ref="AZ24:BB24"/>
    <mergeCell ref="BC24:BD24"/>
    <mergeCell ref="BE24:BF24"/>
    <mergeCell ref="B25:F25"/>
    <mergeCell ref="G25:AC25"/>
    <mergeCell ref="AD25:AG25"/>
    <mergeCell ref="AH25:AQ25"/>
    <mergeCell ref="AR25:AU25"/>
    <mergeCell ref="AV25:AY25"/>
    <mergeCell ref="AZ25:BB25"/>
    <mergeCell ref="B24:F24"/>
    <mergeCell ref="G24:AC24"/>
    <mergeCell ref="AD24:AG24"/>
    <mergeCell ref="AH24:AQ24"/>
    <mergeCell ref="AR24:AU24"/>
    <mergeCell ref="AV24:AY24"/>
    <mergeCell ref="BC25:BD25"/>
    <mergeCell ref="BE25:BF25"/>
    <mergeCell ref="B23:F23"/>
    <mergeCell ref="G23:AC23"/>
    <mergeCell ref="AD23:AG23"/>
    <mergeCell ref="AH23:AQ23"/>
    <mergeCell ref="AR23:AU23"/>
    <mergeCell ref="AV23:AY23"/>
    <mergeCell ref="AZ23:BB23"/>
    <mergeCell ref="BC23:BD23"/>
    <mergeCell ref="BE23:BF23"/>
    <mergeCell ref="B22:F22"/>
    <mergeCell ref="G22:AC22"/>
    <mergeCell ref="AD22:AG22"/>
    <mergeCell ref="AH22:AQ22"/>
    <mergeCell ref="AR22:AU22"/>
    <mergeCell ref="AV22:AY22"/>
    <mergeCell ref="AZ22:BB22"/>
    <mergeCell ref="BC22:BD22"/>
    <mergeCell ref="BE22:BF22"/>
    <mergeCell ref="AZ20:BB20"/>
    <mergeCell ref="BC20:BD20"/>
    <mergeCell ref="BE20:BF20"/>
    <mergeCell ref="B21:F21"/>
    <mergeCell ref="G21:AC21"/>
    <mergeCell ref="AD21:AG21"/>
    <mergeCell ref="AH21:AQ21"/>
    <mergeCell ref="AR21:AU21"/>
    <mergeCell ref="AV21:AY21"/>
    <mergeCell ref="AZ21:BB21"/>
    <mergeCell ref="B20:F20"/>
    <mergeCell ref="G20:AC20"/>
    <mergeCell ref="AD20:AG20"/>
    <mergeCell ref="AH20:AQ20"/>
    <mergeCell ref="AR20:AU20"/>
    <mergeCell ref="AV20:AY20"/>
    <mergeCell ref="BC21:BD21"/>
    <mergeCell ref="BE21:BF21"/>
    <mergeCell ref="B19:F19"/>
    <mergeCell ref="G19:AC19"/>
    <mergeCell ref="AD19:AG19"/>
    <mergeCell ref="AH19:AQ19"/>
    <mergeCell ref="AR19:AU19"/>
    <mergeCell ref="AV19:AY19"/>
    <mergeCell ref="AZ19:BB19"/>
    <mergeCell ref="BC19:BD19"/>
    <mergeCell ref="BE19:BF19"/>
    <mergeCell ref="B18:F18"/>
    <mergeCell ref="G18:AC18"/>
    <mergeCell ref="AD18:AG18"/>
    <mergeCell ref="AH18:AQ18"/>
    <mergeCell ref="AR18:AU18"/>
    <mergeCell ref="AV18:AY18"/>
    <mergeCell ref="AZ18:BB18"/>
    <mergeCell ref="BC18:BD18"/>
    <mergeCell ref="BE18:BF18"/>
    <mergeCell ref="AZ16:BB16"/>
    <mergeCell ref="BC16:BD16"/>
    <mergeCell ref="BE16:BF16"/>
    <mergeCell ref="B17:F17"/>
    <mergeCell ref="G17:AC17"/>
    <mergeCell ref="AD17:AG17"/>
    <mergeCell ref="AH17:AQ17"/>
    <mergeCell ref="AR17:AU17"/>
    <mergeCell ref="AV17:AY17"/>
    <mergeCell ref="AZ17:BB17"/>
    <mergeCell ref="B16:F16"/>
    <mergeCell ref="G16:AC16"/>
    <mergeCell ref="AD16:AG16"/>
    <mergeCell ref="AH16:AQ16"/>
    <mergeCell ref="AR16:AU16"/>
    <mergeCell ref="AV16:AY16"/>
    <mergeCell ref="BC17:BD17"/>
    <mergeCell ref="BE17:BF17"/>
    <mergeCell ref="B15:F15"/>
    <mergeCell ref="G15:AC15"/>
    <mergeCell ref="AD15:AG15"/>
    <mergeCell ref="AH15:AQ15"/>
    <mergeCell ref="AR15:AU15"/>
    <mergeCell ref="AV15:AY15"/>
    <mergeCell ref="AZ15:BB15"/>
    <mergeCell ref="BC15:BD15"/>
    <mergeCell ref="BE15:BF15"/>
    <mergeCell ref="B14:F14"/>
    <mergeCell ref="G14:AC14"/>
    <mergeCell ref="AD14:AG14"/>
    <mergeCell ref="AH14:AQ14"/>
    <mergeCell ref="AR14:AU14"/>
    <mergeCell ref="AV14:AY14"/>
    <mergeCell ref="AZ14:BB14"/>
    <mergeCell ref="BC14:BD14"/>
    <mergeCell ref="BE14:BF14"/>
    <mergeCell ref="B10:F10"/>
    <mergeCell ref="G10:BF10"/>
    <mergeCell ref="B12:F13"/>
    <mergeCell ref="G12:AC13"/>
    <mergeCell ref="AD12:AG13"/>
    <mergeCell ref="AH12:AQ13"/>
    <mergeCell ref="AR12:AU13"/>
    <mergeCell ref="AV12:AY13"/>
    <mergeCell ref="AZ12:BB13"/>
    <mergeCell ref="BC12:BF12"/>
    <mergeCell ref="BC13:BD13"/>
    <mergeCell ref="BE13:BF13"/>
    <mergeCell ref="B6:E6"/>
    <mergeCell ref="F6:BF6"/>
    <mergeCell ref="B7:J7"/>
    <mergeCell ref="K7:BF7"/>
    <mergeCell ref="B8:K8"/>
    <mergeCell ref="L8:BF8"/>
    <mergeCell ref="B2:G3"/>
    <mergeCell ref="H2:AP3"/>
    <mergeCell ref="AQ2:BF2"/>
    <mergeCell ref="AQ3:BF3"/>
    <mergeCell ref="B5:E5"/>
    <mergeCell ref="F5:BF5"/>
  </mergeCells>
  <conditionalFormatting sqref="G10 A5:E6 A8:K8 BG5:XFD6 BG10:XFD10 BG8:XFD8">
    <cfRule type="containsText" dxfId="46" priority="46" operator="containsText" text="Debe ser el Mismo Nombre Registrado en el Inventario (Mayuscula Inicial)">
      <formula>NOT(ISERROR(SEARCH("Debe ser el Mismo Nombre Registrado en el Inventario (Mayuscula Inicial)",A5)))</formula>
    </cfRule>
    <cfRule type="containsText" dxfId="45" priority="47" operator="containsText" text="codigo - Nombre">
      <formula>NOT(ISERROR(SEARCH("codigo - Nombre",A5)))</formula>
    </cfRule>
  </conditionalFormatting>
  <conditionalFormatting sqref="AD38:AG41 AZ34:BB41">
    <cfRule type="containsBlanks" dxfId="44" priority="45">
      <formula>LEN(TRIM(AD34))=0</formula>
    </cfRule>
  </conditionalFormatting>
  <conditionalFormatting sqref="AI47:AI48 H45:Y45 A43:G49 H46:AH46 CI43:XFD49 W43:Z44 AJ44:AO45 H43 H47:V47 AJ47 AO47 AX46:BB46 AV46 AX47 AX43 H49:V49 BG43:BH45 BE46:BH46 BG47:BH49 BC47">
    <cfRule type="containsText" dxfId="43" priority="42" operator="containsText" text="dd-mmm-yy">
      <formula>NOT(ISERROR(SEARCH("dd-mmm-yy",A43)))</formula>
    </cfRule>
    <cfRule type="containsText" dxfId="42" priority="43" operator="containsText" text="Nombre Completo">
      <formula>NOT(ISERROR(SEARCH("Nombre Completo",A43)))</formula>
    </cfRule>
    <cfRule type="containsText" dxfId="41" priority="44" operator="containsText" text="Cargo">
      <formula>NOT(ISERROR(SEARCH("Cargo",A43)))</formula>
    </cfRule>
  </conditionalFormatting>
  <conditionalFormatting sqref="A10:B10">
    <cfRule type="containsText" dxfId="40" priority="40" operator="containsText" text="Debe ser el Mismo Nombre Registrado en el Inventario (Mayuscula Inicial)">
      <formula>NOT(ISERROR(SEARCH("Debe ser el Mismo Nombre Registrado en el Inventario (Mayuscula Inicial)",A10)))</formula>
    </cfRule>
    <cfRule type="containsText" dxfId="39" priority="41" operator="containsText" text="codigo - Nombre">
      <formula>NOT(ISERROR(SEARCH("codigo - Nombre",A10)))</formula>
    </cfRule>
  </conditionalFormatting>
  <conditionalFormatting sqref="W47:Z48 W49:Y49">
    <cfRule type="containsText" dxfId="38" priority="37" operator="containsText" text="dd-mmm-yy">
      <formula>NOT(ISERROR(SEARCH("dd-mmm-yy",W47)))</formula>
    </cfRule>
    <cfRule type="containsText" dxfId="37" priority="38" operator="containsText" text="Nombre Completo">
      <formula>NOT(ISERROR(SEARCH("Nombre Completo",W47)))</formula>
    </cfRule>
    <cfRule type="containsText" dxfId="36" priority="39" operator="containsText" text="Cargo">
      <formula>NOT(ISERROR(SEARCH("Cargo",W47)))</formula>
    </cfRule>
  </conditionalFormatting>
  <conditionalFormatting sqref="F5">
    <cfRule type="containsText" dxfId="35" priority="36" operator="containsText" text="código - Nombre">
      <formula>NOT(ISERROR(SEARCH("código - Nombre",F5)))</formula>
    </cfRule>
  </conditionalFormatting>
  <conditionalFormatting sqref="F6">
    <cfRule type="containsText" dxfId="34" priority="35" operator="containsText" text="código - Nombre">
      <formula>NOT(ISERROR(SEARCH("código - Nombre",F6)))</formula>
    </cfRule>
  </conditionalFormatting>
  <conditionalFormatting sqref="L8">
    <cfRule type="containsText" dxfId="33" priority="34" operator="containsText" text="Debe ser el Mismo Nombre Registrado en el Inventario">
      <formula>NOT(ISERROR(SEARCH("Debe ser el Mismo Nombre Registrado en el Inventario",L8)))</formula>
    </cfRule>
  </conditionalFormatting>
  <conditionalFormatting sqref="AD35:AG37 AH38:AQ40 AV38:AY40">
    <cfRule type="containsBlanks" dxfId="32" priority="33">
      <formula>LEN(TRIM(AD35))=0</formula>
    </cfRule>
  </conditionalFormatting>
  <conditionalFormatting sqref="AD34:AG34">
    <cfRule type="containsBlanks" dxfId="31" priority="32">
      <formula>LEN(TRIM(AD34))=0</formula>
    </cfRule>
  </conditionalFormatting>
  <conditionalFormatting sqref="AV41:AY41 AV35:AY37">
    <cfRule type="containsBlanks" dxfId="30" priority="31">
      <formula>LEN(TRIM(AV35))=0</formula>
    </cfRule>
  </conditionalFormatting>
  <conditionalFormatting sqref="AV34:AY34">
    <cfRule type="containsBlanks" dxfId="29" priority="30">
      <formula>LEN(TRIM(AV34))=0</formula>
    </cfRule>
  </conditionalFormatting>
  <conditionalFormatting sqref="AH41:AQ41 AH35:AQ37">
    <cfRule type="containsBlanks" dxfId="28" priority="29">
      <formula>LEN(TRIM(AH35))=0</formula>
    </cfRule>
  </conditionalFormatting>
  <conditionalFormatting sqref="AH34:AQ34">
    <cfRule type="containsBlanks" dxfId="27" priority="28">
      <formula>LEN(TRIM(AH34))=0</formula>
    </cfRule>
  </conditionalFormatting>
  <conditionalFormatting sqref="AZ20:BB33">
    <cfRule type="containsBlanks" dxfId="26" priority="27">
      <formula>LEN(TRIM(AZ20))=0</formula>
    </cfRule>
  </conditionalFormatting>
  <conditionalFormatting sqref="AD20:AG33">
    <cfRule type="containsBlanks" dxfId="25" priority="26">
      <formula>LEN(TRIM(AD20))=0</formula>
    </cfRule>
  </conditionalFormatting>
  <conditionalFormatting sqref="AV20:AY33">
    <cfRule type="containsBlanks" dxfId="24" priority="25">
      <formula>LEN(TRIM(AV20))=0</formula>
    </cfRule>
  </conditionalFormatting>
  <conditionalFormatting sqref="AH20:AQ33">
    <cfRule type="containsBlanks" dxfId="23" priority="24">
      <formula>LEN(TRIM(AH20))=0</formula>
    </cfRule>
  </conditionalFormatting>
  <conditionalFormatting sqref="BG2">
    <cfRule type="cellIs" dxfId="22" priority="20" operator="equal">
      <formula>"Nombre de quien Recibe"</formula>
    </cfRule>
    <cfRule type="cellIs" dxfId="21" priority="21" operator="equal">
      <formula>"Nombre Completo"</formula>
    </cfRule>
    <cfRule type="cellIs" dxfId="20" priority="22" operator="equal">
      <formula>"dd-mmm-yyyy"</formula>
    </cfRule>
    <cfRule type="cellIs" dxfId="19" priority="23" operator="equal">
      <formula>0</formula>
    </cfRule>
  </conditionalFormatting>
  <conditionalFormatting sqref="AQ2:AU2">
    <cfRule type="cellIs" dxfId="18" priority="16" operator="equal">
      <formula>"Nombre de quien Recibe"</formula>
    </cfRule>
    <cfRule type="cellIs" dxfId="17" priority="17" operator="equal">
      <formula>"Nombre Completo"</formula>
    </cfRule>
    <cfRule type="cellIs" dxfId="16" priority="18" operator="equal">
      <formula>"dd-mmm-yyyy"</formula>
    </cfRule>
    <cfRule type="cellIs" dxfId="15" priority="19" operator="equal">
      <formula>0</formula>
    </cfRule>
  </conditionalFormatting>
  <conditionalFormatting sqref="AR20:AU41">
    <cfRule type="containsBlanks" dxfId="14" priority="15">
      <formula>LEN(TRIM(AR20))=0</formula>
    </cfRule>
  </conditionalFormatting>
  <conditionalFormatting sqref="BC46:BD46">
    <cfRule type="containsText" dxfId="13" priority="12" operator="containsText" text="dd-mmm-yy">
      <formula>NOT(ISERROR(SEARCH("dd-mmm-yy",BC46)))</formula>
    </cfRule>
    <cfRule type="containsText" dxfId="12" priority="13" operator="containsText" text="Nombre Completo">
      <formula>NOT(ISERROR(SEARCH("Nombre Completo",BC46)))</formula>
    </cfRule>
    <cfRule type="containsText" dxfId="11" priority="14" operator="containsText" text="Cargo">
      <formula>NOT(ISERROR(SEARCH("Cargo",BC46)))</formula>
    </cfRule>
  </conditionalFormatting>
  <conditionalFormatting sqref="A7:B7 BG7:XFD7">
    <cfRule type="containsText" dxfId="10" priority="10" operator="containsText" text="Debe ser el Mismo Nombre Registrado en el Inventario (Mayuscula Inicial)">
      <formula>NOT(ISERROR(SEARCH("Debe ser el Mismo Nombre Registrado en el Inventario (Mayuscula Inicial)",A7)))</formula>
    </cfRule>
    <cfRule type="containsText" dxfId="9" priority="11" operator="containsText" text="codigo - Nombre">
      <formula>NOT(ISERROR(SEARCH("codigo - Nombre",A7)))</formula>
    </cfRule>
  </conditionalFormatting>
  <conditionalFormatting sqref="AZ14:BB19">
    <cfRule type="containsBlanks" dxfId="8" priority="9">
      <formula>LEN(TRIM(AZ14))=0</formula>
    </cfRule>
  </conditionalFormatting>
  <conditionalFormatting sqref="AD14:AG19">
    <cfRule type="containsBlanks" dxfId="7" priority="8">
      <formula>LEN(TRIM(AD14))=0</formula>
    </cfRule>
  </conditionalFormatting>
  <conditionalFormatting sqref="AV14:AY19">
    <cfRule type="containsBlanks" dxfId="6" priority="7">
      <formula>LEN(TRIM(AV14))=0</formula>
    </cfRule>
  </conditionalFormatting>
  <conditionalFormatting sqref="AH14:AQ19">
    <cfRule type="containsBlanks" dxfId="5" priority="6">
      <formula>LEN(TRIM(AH14))=0</formula>
    </cfRule>
  </conditionalFormatting>
  <conditionalFormatting sqref="AR14:AU19">
    <cfRule type="containsBlanks" dxfId="4" priority="5">
      <formula>LEN(TRIM(AR14))=0</formula>
    </cfRule>
  </conditionalFormatting>
  <conditionalFormatting sqref="BC14:BC41 BE14:BE41">
    <cfRule type="containsBlanks" dxfId="3" priority="4">
      <formula>LEN(TRIM(BC14))=0</formula>
    </cfRule>
  </conditionalFormatting>
  <dataValidations count="2">
    <dataValidation type="list" allowBlank="1" showInputMessage="1" showErrorMessage="1" sqref="AR14:AU41" xr:uid="{00000000-0002-0000-0300-000000000000}">
      <formula1>"Electronico, Papel"</formula1>
    </dataValidation>
    <dataValidation type="list" allowBlank="1" showInputMessage="1" showErrorMessage="1" sqref="K7:BF7" xr:uid="{00000000-0002-0000-0300-000001000000}">
      <formula1>"Expediente Fisico, Expediente Electronico, Expediente Hibrido (Fisico y Electronico)"</formula1>
    </dataValidation>
  </dataValidations>
  <pageMargins left="0.47244094488188981" right="0.19685039370078741" top="0.59055118110236227" bottom="0.59055118110236227" header="0.31496062992125984" footer="0.39370078740157483"/>
  <pageSetup scale="94" orientation="landscape" horizontalDpi="4294967295" verticalDpi="4294967295" r:id="rId1"/>
  <headerFooter>
    <oddFooter>&amp;CPagina &amp;P de &amp;N</oddFooter>
    <firstFooter>&amp;LCódigo F-GD-16 (Versión 01)</first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dd-mmm-yy" id="{3AED4613-F355-43EC-9C9B-7CB73B286BB8}">
            <xm:f>NOT(ISERROR(SEARCH("dd-mmm-yy",'\Users\mcubillos\AppData\Roaming\Microsoft\Excel\[01 (version 1).xlsb]Hoja de Control Exp Electronico'!#REF!)))</xm:f>
            <x14:dxf>
              <font>
                <color theme="0" tint="-0.24994659260841701"/>
              </font>
            </x14:dxf>
          </x14:cfRule>
          <x14:cfRule type="containsText" priority="2" operator="containsText" text="Nombre Completo" id="{B09CD259-F986-41A4-82B5-48525C9D34CD}">
            <xm:f>NOT(ISERROR(SEARCH("Nombre Completo",'\Users\mcubillos\AppData\Roaming\Microsoft\Excel\[01 (version 1).xlsb]Hoja de Control Exp Electronico'!#REF!)))</xm:f>
            <x14:dxf>
              <font>
                <color theme="0" tint="-0.24994659260841701"/>
              </font>
            </x14:dxf>
          </x14:cfRule>
          <x14:cfRule type="containsText" priority="3" operator="containsText" text="Cargo" id="{64A03BAA-089E-4D37-B35D-F85F618686D4}">
            <xm:f>NOT(ISERROR(SEARCH("Cargo",'\Users\mcubillos\AppData\Roaming\Microsoft\Excel\[01 (version 1).xlsb]Hoja de Control Exp Electronico'!#REF!)))</xm:f>
            <x14:dxf>
              <font>
                <color theme="0" tint="-0.24994659260841701"/>
              </font>
            </x14:dxf>
          </x14:cfRule>
          <xm:sqref>BC43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CF88DA7C99714ABEA493B54EA6E2A8" ma:contentTypeVersion="9" ma:contentTypeDescription="Crear nuevo documento." ma:contentTypeScope="" ma:versionID="63b7c243c94e6ca134c2220ee047315c">
  <xsd:schema xmlns:xsd="http://www.w3.org/2001/XMLSchema" xmlns:xs="http://www.w3.org/2001/XMLSchema" xmlns:p="http://schemas.microsoft.com/office/2006/metadata/properties" xmlns:ns2="e9edc6da-80fb-449f-973a-cdb425173cc6" xmlns:ns3="d285cd39-e139-4fac-9d3e-3acac271c797" targetNamespace="http://schemas.microsoft.com/office/2006/metadata/properties" ma:root="true" ma:fieldsID="07afd90ef04afec9f3e9199e0a4cc11e" ns2:_="" ns3:_="">
    <xsd:import namespace="e9edc6da-80fb-449f-973a-cdb425173cc6"/>
    <xsd:import namespace="d285cd39-e139-4fac-9d3e-3acac271c7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edc6da-80fb-449f-973a-cdb425173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85cd39-e139-4fac-9d3e-3acac271c79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4F3AE7-4374-4C42-8C6C-CB28215A1AA9}">
  <ds:schemaRefs>
    <ds:schemaRef ds:uri="http://purl.org/dc/dcmitype/"/>
    <ds:schemaRef ds:uri="e9edc6da-80fb-449f-973a-cdb425173cc6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d285cd39-e139-4fac-9d3e-3acac271c797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026B218-5AD8-45B5-BEFF-573C856071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edc6da-80fb-449f-973a-cdb425173cc6"/>
    <ds:schemaRef ds:uri="d285cd39-e139-4fac-9d3e-3acac271c7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D1EA7C-843C-43A8-BCB5-C9AA51CAB5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Hoja de Control</vt:lpstr>
      <vt:lpstr>Ej. Exp. Fisico</vt:lpstr>
      <vt:lpstr>Ej. Exp. Híbrido</vt:lpstr>
      <vt:lpstr>Ej. Electronico</vt:lpstr>
      <vt:lpstr>'Ej. Electronico'!Área_de_impresión</vt:lpstr>
      <vt:lpstr>'Ej. Exp. Fisico'!Área_de_impresión</vt:lpstr>
      <vt:lpstr>'Ej. Exp. Híbrido'!Área_de_impresión</vt:lpstr>
      <vt:lpstr>'Hoja de Control'!Área_de_impresión</vt:lpstr>
      <vt:lpstr>'Ej. Electronico'!Títulos_a_imprimir</vt:lpstr>
      <vt:lpstr>'Ej. Exp. Fisico'!Títulos_a_imprimir</vt:lpstr>
      <vt:lpstr>'Ej. Exp. Híbrido'!Títulos_a_imprimir</vt:lpstr>
      <vt:lpstr>'Hoja de Control'!Títulos_a_imprimir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Johanna Quinche Martinez</dc:creator>
  <cp:lastModifiedBy>Luis Hernando Velandia Gomez</cp:lastModifiedBy>
  <cp:lastPrinted>2025-05-05T19:37:56Z</cp:lastPrinted>
  <dcterms:created xsi:type="dcterms:W3CDTF">2016-07-25T16:15:03Z</dcterms:created>
  <dcterms:modified xsi:type="dcterms:W3CDTF">2025-06-06T16:50:20Z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0x0101004FCF88DA7C99714ABEA493B54EA6E2A8</vt:lpwstr>
  </property>
</Properties>
</file>